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Dossiers_suivi_EMOP\EDITION 14\PASSAGE 2\Rapports finnaux après comité de diffusion\Rapports P1 &amp; P2 EMOP2025\"/>
    </mc:Choice>
  </mc:AlternateContent>
  <xr:revisionPtr revIDLastSave="0" documentId="13_ncr:1_{61AFEA37-76F8-4110-B8C6-62A5BF371352}" xr6:coauthVersionLast="47" xr6:coauthVersionMax="47" xr10:uidLastSave="{00000000-0000-0000-0000-000000000000}"/>
  <bookViews>
    <workbookView xWindow="17" yWindow="274" windowWidth="16440" windowHeight="10012" xr2:uid="{2EFA6B68-9CB8-4ED5-8906-7F3F96D93E32}"/>
  </bookViews>
  <sheets>
    <sheet name="Page de garde" sheetId="30" r:id="rId1"/>
    <sheet name="Table de Matiere" sheetId="31" r:id="rId2"/>
    <sheet name="Infos" sheetId="36" r:id="rId3"/>
    <sheet name="Santé_ménage" sheetId="32" r:id="rId4"/>
    <sheet name="Tab1.1" sheetId="1" r:id="rId5"/>
    <sheet name="Tab1.2" sheetId="2" r:id="rId6"/>
    <sheet name="Tab1.3" sheetId="3" r:id="rId7"/>
    <sheet name="Tab1.4" sheetId="4" r:id="rId8"/>
    <sheet name="Tab1.5" sheetId="5" r:id="rId9"/>
    <sheet name="Tab1.6" sheetId="6" r:id="rId10"/>
    <sheet name="Tab1.7" sheetId="7" r:id="rId11"/>
    <sheet name="Tab1.8" sheetId="8" r:id="rId12"/>
    <sheet name="Tab1.9" sheetId="9" r:id="rId13"/>
    <sheet name="Environnement" sheetId="33" r:id="rId14"/>
    <sheet name="Tab2.1" sheetId="10" r:id="rId15"/>
    <sheet name="Tab2.2" sheetId="11" r:id="rId16"/>
    <sheet name="Tab2.3" sheetId="12" r:id="rId17"/>
    <sheet name="Tab2.4" sheetId="13" r:id="rId18"/>
    <sheet name="Tab2.5" sheetId="14" r:id="rId19"/>
    <sheet name="Tab 2.6" sheetId="15" r:id="rId20"/>
    <sheet name="EMPLOI" sheetId="34" r:id="rId21"/>
    <sheet name="Tab4.1" sheetId="16" r:id="rId22"/>
    <sheet name="Tab4.2" sheetId="17" r:id="rId23"/>
    <sheet name="Tab4.3" sheetId="18" r:id="rId24"/>
    <sheet name="Tab4.4" sheetId="19" r:id="rId25"/>
    <sheet name="Tab4.5" sheetId="20" r:id="rId26"/>
    <sheet name="Tab4.6" sheetId="21" r:id="rId27"/>
    <sheet name="Tab4.7" sheetId="22" r:id="rId28"/>
    <sheet name="Tab4.8" sheetId="23" r:id="rId29"/>
    <sheet name="Conso" sheetId="35" r:id="rId30"/>
    <sheet name="Tab5.1" sheetId="25" r:id="rId31"/>
    <sheet name="Tab5.2" sheetId="26" r:id="rId32"/>
    <sheet name="Tab5.3" sheetId="27" r:id="rId33"/>
    <sheet name="Tab5.4" sheetId="28" r:id="rId34"/>
    <sheet name="Tab5.5" sheetId="29" r:id="rId35"/>
  </sheets>
  <definedNames>
    <definedName name="_Hlk57882524" localSheetId="20">#REF!</definedName>
    <definedName name="_Hlk57882524" localSheetId="13">#REF!</definedName>
    <definedName name="_Hlk57882524" localSheetId="3">#REF!</definedName>
    <definedName name="_Hlk57882524">#REF!</definedName>
    <definedName name="_Toc365030633" localSheetId="20">#REF!</definedName>
    <definedName name="_Toc365030633" localSheetId="13">#REF!</definedName>
    <definedName name="_Toc365030633" localSheetId="3">#REF!</definedName>
    <definedName name="_Toc365030633">#REF!</definedName>
    <definedName name="_Toc365030868" localSheetId="20">#REF!</definedName>
    <definedName name="_Toc365030868" localSheetId="13">#REF!</definedName>
    <definedName name="_Toc365030868" localSheetId="3">#REF!</definedName>
    <definedName name="_Toc365030868">#REF!</definedName>
    <definedName name="_Toc495579720" localSheetId="20">#REF!</definedName>
    <definedName name="_Toc495579720" localSheetId="13">#REF!</definedName>
    <definedName name="_Toc495579720" localSheetId="3">#REF!</definedName>
    <definedName name="_Toc495579720">#REF!</definedName>
    <definedName name="_Toc495579738" localSheetId="20">#REF!</definedName>
    <definedName name="_Toc495579738" localSheetId="13">#REF!</definedName>
    <definedName name="_Toc495579738" localSheetId="3">#REF!</definedName>
    <definedName name="_Toc495579738">#REF!</definedName>
    <definedName name="_Toc495579740">#REF!</definedName>
    <definedName name="_Toc495579748" localSheetId="20">#REF!</definedName>
    <definedName name="_Toc495579748" localSheetId="13">#REF!</definedName>
    <definedName name="_Toc495579748" localSheetId="3">#REF!</definedName>
    <definedName name="_Toc495579748">#REF!</definedName>
    <definedName name="_Toc495579752" localSheetId="20">#REF!</definedName>
    <definedName name="_Toc495579752" localSheetId="13">#REF!</definedName>
    <definedName name="_Toc495579752" localSheetId="3">#REF!</definedName>
    <definedName name="_Toc495579752">#REF!</definedName>
    <definedName name="_Toc495579761" localSheetId="20">#REF!</definedName>
    <definedName name="_Toc495579761" localSheetId="13">#REF!</definedName>
    <definedName name="_Toc495579761" localSheetId="3">#REF!</definedName>
    <definedName name="_Toc495579761">#REF!</definedName>
    <definedName name="_Toc55224494" localSheetId="20">#REF!</definedName>
    <definedName name="_Toc55224494" localSheetId="13">#REF!</definedName>
    <definedName name="_Toc55224494" localSheetId="3">#REF!</definedName>
    <definedName name="_Toc55224494">#REF!</definedName>
    <definedName name="_Toc55224499" localSheetId="20">#REF!</definedName>
    <definedName name="_Toc55224499" localSheetId="13">#REF!</definedName>
    <definedName name="_Toc55224499" localSheetId="3">#REF!</definedName>
    <definedName name="_Toc55224499">#REF!</definedName>
    <definedName name="_Toc55224500" localSheetId="20">#REF!</definedName>
    <definedName name="_Toc55224500" localSheetId="13">#REF!</definedName>
    <definedName name="_Toc55224500" localSheetId="3">#REF!</definedName>
    <definedName name="_Toc55224500">#REF!</definedName>
    <definedName name="g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31" l="1"/>
  <c r="A21" i="31"/>
  <c r="A35" i="31"/>
  <c r="A34" i="31"/>
  <c r="A33" i="31"/>
  <c r="A32" i="31"/>
  <c r="A31" i="31"/>
  <c r="A30" i="31"/>
  <c r="A29" i="31"/>
  <c r="A28" i="31"/>
  <c r="A27" i="31"/>
  <c r="A26" i="31"/>
  <c r="A25" i="31"/>
  <c r="A24" i="31"/>
  <c r="A23" i="31"/>
  <c r="A22" i="31"/>
  <c r="A4" i="31"/>
  <c r="A14" i="31"/>
  <c r="A20" i="31"/>
  <c r="A19" i="31"/>
  <c r="A18" i="31"/>
  <c r="A17" i="31"/>
  <c r="A16" i="31"/>
  <c r="A15" i="31"/>
  <c r="A12" i="31"/>
  <c r="A13" i="31"/>
  <c r="A10" i="31"/>
  <c r="A9" i="31"/>
  <c r="A8" i="31"/>
  <c r="A7" i="31"/>
  <c r="A6" i="31"/>
  <c r="A5" i="31"/>
</calcChain>
</file>

<file path=xl/sharedStrings.xml><?xml version="1.0" encoding="utf-8"?>
<sst xmlns="http://schemas.openxmlformats.org/spreadsheetml/2006/main" count="1178" uniqueCount="272">
  <si>
    <t>Tableau 1- 1 : Évolution des taux de morbidité, par groupe d’âge selon le sexe (%)</t>
  </si>
  <si>
    <t>Total</t>
  </si>
  <si>
    <t>Caractéristiques sociodémographiques</t>
  </si>
  <si>
    <t>Masculin</t>
  </si>
  <si>
    <t>Féminin</t>
  </si>
  <si>
    <t>Ensemble</t>
  </si>
  <si>
    <t>Région</t>
  </si>
  <si>
    <t>Kayes</t>
  </si>
  <si>
    <t>Koulikoro</t>
  </si>
  <si>
    <t>Sikasso</t>
  </si>
  <si>
    <t>Ségou</t>
  </si>
  <si>
    <t>Mopti</t>
  </si>
  <si>
    <t>Tombouctou</t>
  </si>
  <si>
    <t>Gao</t>
  </si>
  <si>
    <t>Kidal</t>
  </si>
  <si>
    <t>Taoudenni</t>
  </si>
  <si>
    <t>Ménaka</t>
  </si>
  <si>
    <t>Nioro</t>
  </si>
  <si>
    <t>Kita</t>
  </si>
  <si>
    <t>Dioila</t>
  </si>
  <si>
    <t> Nara</t>
  </si>
  <si>
    <t>Bougouni</t>
  </si>
  <si>
    <t>Koutiala</t>
  </si>
  <si>
    <t>San</t>
  </si>
  <si>
    <t>Douentza</t>
  </si>
  <si>
    <t>Bandiagara</t>
  </si>
  <si>
    <t>Bamako</t>
  </si>
  <si>
    <t>Milieu</t>
  </si>
  <si>
    <t>Urbain</t>
  </si>
  <si>
    <t>Rural</t>
  </si>
  <si>
    <t>Age</t>
  </si>
  <si>
    <t xml:space="preserve"> Moins de 5 ans</t>
  </si>
  <si>
    <t>5 - 10 ans</t>
  </si>
  <si>
    <t>11 -14 ans</t>
  </si>
  <si>
    <t>15 - 59 ans</t>
  </si>
  <si>
    <t xml:space="preserve"> 60 ans et plus</t>
  </si>
  <si>
    <t>Niveau d'instruction</t>
  </si>
  <si>
    <t>Aucun niveau</t>
  </si>
  <si>
    <t>Fondamental1</t>
  </si>
  <si>
    <t>Fondamental 2</t>
  </si>
  <si>
    <t>Secondaire Général</t>
  </si>
  <si>
    <t>Secondaire Technique et Professionnel</t>
  </si>
  <si>
    <t>Supérieur</t>
  </si>
  <si>
    <t>Source : EMOP 2024, passage 2 (Avril-juin)</t>
  </si>
  <si>
    <t>Janvier-Mars 2025</t>
  </si>
  <si>
    <t>Avril-Juin 2025</t>
  </si>
  <si>
    <t>Source : EMOP 2025, passage 2 (Avril-juin)</t>
  </si>
  <si>
    <t>Tableau 1- 2 : Taux de morbidité par région, milieu et niveau d’instruction du chef de ménage selon le groupe d’âges au cours des trois derniers mois (%)</t>
  </si>
  <si>
    <t>Moins de 5 ans</t>
  </si>
  <si>
    <t>5-10 ans</t>
  </si>
  <si>
    <t>11-14 ans</t>
  </si>
  <si>
    <t>15-59 ans</t>
  </si>
  <si>
    <t>60 ans et plus</t>
  </si>
  <si>
    <t>Nara</t>
  </si>
  <si>
    <t xml:space="preserve">  'Bamako</t>
  </si>
  <si>
    <t xml:space="preserve">  'Autres villes</t>
  </si>
  <si>
    <t>Niveau d’instruction du chef de ménage</t>
  </si>
  <si>
    <t>Fondamental 1</t>
  </si>
  <si>
    <t>Secondaire General</t>
  </si>
  <si>
    <t xml:space="preserve">Ensemble </t>
  </si>
  <si>
    <t>Tableau 1-3 : Prévalence  de certaines maladies au cours des 3 derniers mois, selon la région, le milieu, le sexe et le groupe d’âge (%)</t>
  </si>
  <si>
    <t>Paludisme</t>
  </si>
  <si>
    <t>Diarhée</t>
  </si>
  <si>
    <t>Douleurs dans le dos/membre/articulations</t>
  </si>
  <si>
    <t>Toux</t>
  </si>
  <si>
    <t>Problème de peau</t>
  </si>
  <si>
    <t>Problème d'oreille/nez/gorge</t>
  </si>
  <si>
    <t>Problème d'oeil</t>
  </si>
  <si>
    <t>Problème dentaire</t>
  </si>
  <si>
    <t>Blessure/fracture/entorse</t>
  </si>
  <si>
    <t>Tension/Diabète</t>
  </si>
  <si>
    <t>Maux de ventre</t>
  </si>
  <si>
    <t xml:space="preserve"> Maux de tête/cephalées</t>
  </si>
  <si>
    <t>Gastrite</t>
  </si>
  <si>
    <t>Autres</t>
  </si>
  <si>
    <t>Sexe</t>
  </si>
  <si>
    <t>Feminin</t>
  </si>
  <si>
    <t>Groupe d'âge de l'individu</t>
  </si>
  <si>
    <t>Tableau 1- 4: Taux de fréquentation des infrastructures  sanitaires selon le type d’infrastructure (%)</t>
  </si>
  <si>
    <t>Moderne</t>
  </si>
  <si>
    <t>Traditionnelles</t>
  </si>
  <si>
    <t>Pharmacie</t>
  </si>
  <si>
    <t>Sexe du chef de ménage</t>
  </si>
  <si>
    <t>Tableau 1- 5: Répartition de la population ayant consulté des infrastructures sanitaires par région, milieu et niveau d’instruction du chef de ménage selon le type d’infra structure (%)</t>
  </si>
  <si>
    <t>Hôpital public</t>
  </si>
  <si>
    <t>CSCOM</t>
  </si>
  <si>
    <t>CS Ref ou des Cercles</t>
  </si>
  <si>
    <t>Cabinet médical/Dentiste privé</t>
  </si>
  <si>
    <t>Cabinet de soins privé</t>
  </si>
  <si>
    <t>Clinique privée</t>
  </si>
  <si>
    <t>Guéris-seur / Marabout</t>
  </si>
  <si>
    <t>Pharmacie / Pharmacien</t>
  </si>
  <si>
    <t>Centre de santé confes-sionnel</t>
  </si>
  <si>
    <t>Autres Publics</t>
  </si>
  <si>
    <t>Autres Privés ou ONG</t>
  </si>
  <si>
    <t>Tableau 1- 6: Répartition de la population par région et milieu selon la distance parcourue pour atteindre le service de santé où la consultation a eu lieu principalement (%)</t>
  </si>
  <si>
    <t>Moins d'un Km</t>
  </si>
  <si>
    <t>1 - 2 Km</t>
  </si>
  <si>
    <t>2 - 5 Km</t>
  </si>
  <si>
    <t>5 - 15 Km</t>
  </si>
  <si>
    <t>Plus de 15 Km</t>
  </si>
  <si>
    <t>Tableau 1- 7: Population ayant été consultée et qui a rencontré des problèmes, par région (%)</t>
  </si>
  <si>
    <t>Proportion des personnes ayant eu de problème lors de la consultation</t>
  </si>
  <si>
    <t>Enemble</t>
  </si>
  <si>
    <t>Tableau 1- 8: Opinions de la population ayant rencontrée des problèmes au cours de leur consultation selon le type de problème (%)</t>
  </si>
  <si>
    <t>Type de problème</t>
  </si>
  <si>
    <t>%</t>
  </si>
  <si>
    <t>Trop cher</t>
  </si>
  <si>
    <t>Temps d'attente trop long</t>
  </si>
  <si>
    <t>Traitement inefficace</t>
  </si>
  <si>
    <t>Mauvais accueil</t>
  </si>
  <si>
    <t>Absence/retard du personnel médical</t>
  </si>
  <si>
    <t xml:space="preserve"> Médicaments non disponibles</t>
  </si>
  <si>
    <t>Pas de personnel formé</t>
  </si>
  <si>
    <t xml:space="preserve"> Établissement pas propre</t>
  </si>
  <si>
    <t>Autre</t>
  </si>
  <si>
    <t>Tableau 1- 9: Opinion de la population qui a été malade sans consulter un service médical, selon les raisons de non-utilisation (%)</t>
  </si>
  <si>
    <t>Automédication</t>
  </si>
  <si>
    <t>Pas nécessaire</t>
  </si>
  <si>
    <t>Trop éloigné</t>
  </si>
  <si>
    <t>Manque de confiance</t>
  </si>
  <si>
    <t>Region</t>
  </si>
  <si>
    <t xml:space="preserve">Niveau d’instruction </t>
  </si>
  <si>
    <t>Tableau 2- 1: Le pourcentage des ménages ayant entendu parer de la protection de l'environnement par région et milieu de résidence (%)</t>
  </si>
  <si>
    <t>Avez-vous entendu parler de la protection de l’environnement ?</t>
  </si>
  <si>
    <t>Beaucoup</t>
  </si>
  <si>
    <t>Plutôt</t>
  </si>
  <si>
    <t>Pas vraiment</t>
  </si>
  <si>
    <t>Pas du tout</t>
  </si>
  <si>
    <t>Tableau 2- 2: Pourcentage des ménages par rapport à la préoccupation de la protection de l'environnement selon la région et le milieu de résidence (%)</t>
  </si>
  <si>
    <t xml:space="preserve"> La protection de l’environnement est-elle pour vous une préoccupation ?</t>
  </si>
  <si>
    <t xml:space="preserve">Pensez-vous que vos activités contribuent aux problèmes environnementaux ci-après </t>
  </si>
  <si>
    <t>Pensez-vous que vos activités contribuent aux problèmes environnementaux ci-après : Déboisement</t>
  </si>
  <si>
    <t>Pensez-vous que vos activités contribuent aux problèmes environnementaux ci-après : Pollution de l’air</t>
  </si>
  <si>
    <t>Pensez-vous que vos activités contribuent aux problèmes environnementaux ci-après : Pollution de l’eau</t>
  </si>
  <si>
    <t>Pensez-vous que vos activités contribuent aux problèmes environnementaux ci-après : Disparition des espèces animales</t>
  </si>
  <si>
    <t>Pensez-vous que vos activités contribuent aux problèmes environnementaux ci-après : Erosion du sol</t>
  </si>
  <si>
    <t>Pensez-vous que vos activités contribuent aux problèmes environnementaux ci-après : Réchauffement climatique</t>
  </si>
  <si>
    <t>Tableau 2- 4: Pourcentage des ménages qui ont bénéficié d'une campagne de sensibilisation ou d'appui conseil pour la protection de l'environnement par région et  milieu de résidence (%)</t>
  </si>
  <si>
    <t>Avez-vous bénéficié d’une campagne de sensibilisation ou d’appui conseil pour la protection de l’environnement ?</t>
  </si>
  <si>
    <t>Oui</t>
  </si>
  <si>
    <t>Non</t>
  </si>
  <si>
    <t>Tableau 2- 5: Pourcentage des solutions apporter aux problèmes environnementaux (%)</t>
  </si>
  <si>
    <t>Selon vous quelles solutions peut-on apporter aux problèmes environnementaux que causent vos activités ?</t>
  </si>
  <si>
    <t xml:space="preserve"> Privilégier les cultures moins consommatrices d'eau</t>
  </si>
  <si>
    <t xml:space="preserve"> Développer la forêt</t>
  </si>
  <si>
    <t xml:space="preserve"> Gérer rationnellement les forêts</t>
  </si>
  <si>
    <t xml:space="preserve"> Protéger les zones naturelles</t>
  </si>
  <si>
    <t xml:space="preserve"> Ralentir la production de viande</t>
  </si>
  <si>
    <t xml:space="preserve"> Limiter l'utilisation des pesticides dans l’agriculture</t>
  </si>
  <si>
    <t xml:space="preserve"> Limiter l’utilisation des engrais organiques</t>
  </si>
  <si>
    <t xml:space="preserve"> Développer les énergies renouvelables</t>
  </si>
  <si>
    <t xml:space="preserve"> Utiliser rationnellement l’énergie</t>
  </si>
  <si>
    <t xml:space="preserve"> Développer les transports en commun moins polluants</t>
  </si>
  <si>
    <t xml:space="preserve"> Payer la taxe carbone</t>
  </si>
  <si>
    <t xml:space="preserve"> Récupérer et traiter les éléments polluants</t>
  </si>
  <si>
    <t xml:space="preserve"> Généraliser le traitement des eaux usées</t>
  </si>
  <si>
    <t xml:space="preserve"> Interdire la vente des sachets plastiques d’emballage</t>
  </si>
  <si>
    <t xml:space="preserve"> Gestion rigoureuse des ordures et autres déchets</t>
  </si>
  <si>
    <t>Tableau 2- 6: Pourcentage des solutions apporter aux problèmes environnementaux par région et milieu de résidence (%)</t>
  </si>
  <si>
    <t>Tableau 4-2: Principales caractéristiques de la sous-utilisation de la main d’œuvre par région, milieu, sexe et groupe d’âge</t>
  </si>
  <si>
    <t>Tableau 4-1: Structure de la population de 15 ans et plus vis-à-vis de l’emplois par région, milieu, sexe et groupe d’âge</t>
  </si>
  <si>
    <t>En emploi</t>
  </si>
  <si>
    <t>Chômeur BIT</t>
  </si>
  <si>
    <t>Main d'œuvre potentielle</t>
  </si>
  <si>
    <t>Autre Hors main d'œuvre</t>
  </si>
  <si>
    <t>Groupe d'âge</t>
  </si>
  <si>
    <t>15 à 34 ans</t>
  </si>
  <si>
    <t>‘15 à 24 ans</t>
  </si>
  <si>
    <t>‘25 à 34 ans</t>
  </si>
  <si>
    <t>35 ans et plus</t>
  </si>
  <si>
    <t>‘35 à 64 ans</t>
  </si>
  <si>
    <t>‘65 ans et plus</t>
  </si>
  <si>
    <t>Taux de chômage BIT 
(SU1)</t>
  </si>
  <si>
    <t>Taux combiné du sous-emploi lié au temps de travail et du chômage 
(SU2)</t>
  </si>
  <si>
    <t>Taux combiné du chômage et de la main d'œuvre potentielle 
(SU3)</t>
  </si>
  <si>
    <t>Taux de sous-utilisation de la main œuvre
 (SU4)</t>
  </si>
  <si>
    <t xml:space="preserve">    'Bamako</t>
  </si>
  <si>
    <t xml:space="preserve">    'Autres Villes</t>
  </si>
  <si>
    <t xml:space="preserve">Groupe d'âge </t>
  </si>
  <si>
    <r>
      <t xml:space="preserve">Tableau 4-4: </t>
    </r>
    <r>
      <rPr>
        <b/>
        <sz val="11"/>
        <color rgb="FF000000"/>
        <rFont val="Arial Narrow"/>
        <family val="2"/>
      </rPr>
      <t>Proportion d’enfants de 5 à 17 ans occupés par région, milieu et sexe selon le groupe d’âge (%)</t>
    </r>
  </si>
  <si>
    <t xml:space="preserve">5 à 9 ans </t>
  </si>
  <si>
    <t xml:space="preserve">10 à 17 ans </t>
  </si>
  <si>
    <t>5 à 17 ans</t>
  </si>
  <si>
    <t>Tableau 4-5: Répartition de la population en emplois par région, milieu, sexe, niveau d’instruction selon le secteur d’activité (%)</t>
  </si>
  <si>
    <t>Primaire</t>
  </si>
  <si>
    <t>Industrie</t>
  </si>
  <si>
    <t>Commerce</t>
  </si>
  <si>
    <t>Service</t>
  </si>
  <si>
    <t xml:space="preserve">     'Bamako</t>
  </si>
  <si>
    <t xml:space="preserve">     'Autres Villes</t>
  </si>
  <si>
    <t>Fondamental I</t>
  </si>
  <si>
    <t>Fondamental II</t>
  </si>
  <si>
    <t>Tableau 4-6: Répartition de la population en emploi par région, milieu, sexe et niveau d’instruction selon le statut salarial (%)</t>
  </si>
  <si>
    <t>Salariés</t>
  </si>
  <si>
    <t>Patron, travailleur indépendant</t>
  </si>
  <si>
    <t>Apprenti, aide familiale</t>
  </si>
  <si>
    <t xml:space="preserve">        'Bamako</t>
  </si>
  <si>
    <t xml:space="preserve">        'Autres Villes</t>
  </si>
  <si>
    <t>Niveau d’instruction</t>
  </si>
  <si>
    <t>Tableau 4-7: Répartition de la population en emploi par région, milieu et sexe selon le nombre de jours consacrés à l’emploi pendant la dernière semaine (%)</t>
  </si>
  <si>
    <t>1 - 5 jours</t>
  </si>
  <si>
    <t>6 jours</t>
  </si>
  <si>
    <t>7 jours</t>
  </si>
  <si>
    <t xml:space="preserve">   'Autres Villes</t>
  </si>
  <si>
    <r>
      <t>Tableau 4-8:</t>
    </r>
    <r>
      <rPr>
        <sz val="11"/>
        <color theme="1"/>
        <rFont val="Arial Narrow"/>
        <family val="2"/>
      </rPr>
      <t xml:space="preserve"> </t>
    </r>
    <r>
      <rPr>
        <b/>
        <sz val="11"/>
        <color theme="1"/>
        <rFont val="Arial Narrow"/>
        <family val="2"/>
      </rPr>
      <t>Aperçu de quelques indicateurs des possibilités d’emploi et des gains adéquats sur le marché du travail selon la région et le milieu de résidence</t>
    </r>
  </si>
  <si>
    <t>Jeunes de 15-24 ans ni dans le système éducatif ni dans l'emploi</t>
  </si>
  <si>
    <t>Jeunes de 15-35 ans ni dans le système éducatif ni dans l'emploi</t>
  </si>
  <si>
    <t>Taux d'emplois vulnérables ou part des travailleurs propre compte et travailleurs familiaux</t>
  </si>
  <si>
    <t>Moyenne</t>
  </si>
  <si>
    <t>Tableau 5-1 : Dépenses trimestrielles des ménages selon le milieu (FCFA)</t>
  </si>
  <si>
    <t>Dépenses</t>
  </si>
  <si>
    <t>Dépenses des ménages</t>
  </si>
  <si>
    <t>Dépenses par tête</t>
  </si>
  <si>
    <t>Dépenses par équivalent adulte</t>
  </si>
  <si>
    <t>Source : EMOP-2025, passage 1 (janvier-mars)</t>
  </si>
  <si>
    <t>Tableau 5-2 : Répartition des dépenses par région et milieu selon le mode d’acquisition (%)</t>
  </si>
  <si>
    <t>Achats</t>
  </si>
  <si>
    <t>Autoconsommation</t>
  </si>
  <si>
    <t>Cadeau</t>
  </si>
  <si>
    <r>
      <t>Tableau 5-3 :</t>
    </r>
    <r>
      <rPr>
        <sz val="12"/>
        <color theme="1"/>
        <rFont val="Arial Narrow"/>
        <family val="2"/>
      </rPr>
      <t xml:space="preserve"> </t>
    </r>
    <r>
      <rPr>
        <b/>
        <sz val="12"/>
        <color theme="1"/>
        <rFont val="Arial Narrow"/>
        <family val="2"/>
      </rPr>
      <t xml:space="preserve">Structure de la consommation des ménages par mode d’acquisition selon le milieu (%) </t>
    </r>
  </si>
  <si>
    <t>Mode d’acquisition</t>
  </si>
  <si>
    <t>Tableau 5-4: Part des dépenses par fonctions de consommation selon le milieu de résidence</t>
  </si>
  <si>
    <t> Fonction</t>
  </si>
  <si>
    <t>Montant trimestriel (milliard de FCFA)</t>
  </si>
  <si>
    <t>Part budgétaire %</t>
  </si>
  <si>
    <t>Part budgétaire   %</t>
  </si>
  <si>
    <t>Alimentation et Boissons non alcoolisées</t>
  </si>
  <si>
    <t>Boissons alcoolisées, Tabac et Stupéfiants</t>
  </si>
  <si>
    <t>Articles d'Habillements et Chaussures</t>
  </si>
  <si>
    <t>Logements, Eau, Électricité, Gaz et Autres Combustibles</t>
  </si>
  <si>
    <t>Meubles, Articles de ménages et Entretien</t>
  </si>
  <si>
    <t>Santé</t>
  </si>
  <si>
    <t>Transport</t>
  </si>
  <si>
    <t>Communication</t>
  </si>
  <si>
    <t>Loisirs et Cultures</t>
  </si>
  <si>
    <t>Enseignements</t>
  </si>
  <si>
    <t>Restaurants et Hôtels</t>
  </si>
  <si>
    <t>Biens et Services Divers</t>
  </si>
  <si>
    <t>Source : EMOP 2023, passage 2 (Avril-juin)</t>
  </si>
  <si>
    <t>Part des dépenses des fonctions de consommation en Avril-juin 2025 selon le milieu de résidence</t>
  </si>
  <si>
    <t>Part des dépenses des fonctions de consommation en Janvier-mars 2025 selon le milieu de résidence</t>
  </si>
  <si>
    <r>
      <t>Tableau 5-5 :</t>
    </r>
    <r>
      <rPr>
        <sz val="11"/>
        <color theme="1"/>
        <rFont val="Arial Narrow"/>
        <family val="2"/>
      </rPr>
      <t xml:space="preserve"> </t>
    </r>
    <r>
      <rPr>
        <b/>
        <sz val="11"/>
        <color theme="1"/>
        <rFont val="Arial Narrow"/>
        <family val="2"/>
      </rPr>
      <t>Dépenses trimestrielles par région et selon le poste  (FCFA)</t>
    </r>
  </si>
  <si>
    <t>Logements, Eau, Electricité, Gaz et Autres Combustibles</t>
  </si>
  <si>
    <t>Biens et services Divers</t>
  </si>
  <si>
    <t>Taux de chômage BIT</t>
  </si>
  <si>
    <t>Taux combiné du sous-emploi lié au temps de travail et du chômage</t>
  </si>
  <si>
    <t>Taux combiné du chômage et de la main d'œuvre potentielle</t>
  </si>
  <si>
    <t>Taux de sous-utilisation de la main œuvre</t>
  </si>
  <si>
    <t>Tableau 2- 3: Proportion des activités qui contribuent aux problèmes de l'environnement par région et milieu (%)</t>
  </si>
  <si>
    <t>TABLE DES MATIERES</t>
  </si>
  <si>
    <t>Page</t>
  </si>
  <si>
    <t>1.	SANTE DES MEMBRES DU MENAGE</t>
  </si>
  <si>
    <t>2.	PROTECTION DE L’ENVIRONNEMENT AU SEIN DES MENAGES</t>
  </si>
  <si>
    <t>4. EMPLOI DES MEMBRES DU MENAGE</t>
  </si>
  <si>
    <t xml:space="preserve">5. DEPENSES DE CONSOMMATION TRIMESTRIELLE </t>
  </si>
  <si>
    <t xml:space="preserve">Les données des régions de Kidal, Ménaka, Nara, Douentza et Bandiagara ne représentent qu’une partie des grappes échantillonnées en raison d’un faible taux de couverture (moins de 50% à Kidal, Ménaka, Nara et moins de 60% à Douentza et Bandiagara) pour raison d’insécurité. Ainsi, les résultats doivent être interprétés avec prudence et ne sauraient être considérés comme représentatifs de l’ensemble de ces régions concernées et comparés aux éditions précédentes.
</t>
  </si>
  <si>
    <t>Région/Milieu/Groupe d'âge/Niveau d'instruction</t>
  </si>
  <si>
    <t>Région/Milieu/Sexe du CM</t>
  </si>
  <si>
    <t>Région/Milieu/ Sexe du CM</t>
  </si>
  <si>
    <t>Région/Milieu/Groupe d'âge</t>
  </si>
  <si>
    <t>Région/Milieu/Groupe d'âge/Niveau d'instruction/Sexe du CM</t>
  </si>
  <si>
    <t>Région/Milieu/Niveau d'instruction</t>
  </si>
  <si>
    <t>Région/Milieu/ Groupe d'âge</t>
  </si>
  <si>
    <t>Région/Milieu</t>
  </si>
  <si>
    <t>Région/Milieu/             Niveau d'instruction</t>
  </si>
  <si>
    <t xml:space="preserve">Région/Milieu/Sexe </t>
  </si>
  <si>
    <t xml:space="preserve">Région/Milieu/ Sexe </t>
  </si>
  <si>
    <t>Région/Milieu/ Groupe d'âge/Sexe</t>
  </si>
  <si>
    <t xml:space="preserve">Région/Milieu/ Groupe d'âge/Sexe </t>
  </si>
  <si>
    <t>Région/Milieu/Sexe/                       Niveau d'instruction</t>
  </si>
  <si>
    <t>Région/Milieu/Sexe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</si>
</sst>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
    <numFmt numFmtId="167" formatCode="_-* #,##0.0_-;\-* #,##0.0_-;_-* &quot;-&quot;??_-;_-@_-"/>
    <numFmt numFmtId="168" formatCode="_-* #,##0_-;\-* #,##0_-;_-* &quot;-&quot;??_-;_-@_-"/>
    <numFmt numFmtId="169" formatCode="_-* #,##0.000_-;\-* #,##0.000_-;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theme="1"/>
      <name val="Arial Narrow"/>
      <family val="2"/>
    </font>
    <font>
      <b/>
      <sz val="12"/>
      <color rgb="FF000000"/>
      <name val="Arial Narrow"/>
      <family val="2"/>
    </font>
    <font>
      <sz val="12"/>
      <color rgb="FF000000"/>
      <name val="Arial Narrow"/>
      <family val="2"/>
    </font>
    <font>
      <sz val="12"/>
      <color theme="1"/>
      <name val="Arial Narrow"/>
      <family val="2"/>
    </font>
    <font>
      <b/>
      <i/>
      <u/>
      <sz val="12"/>
      <color theme="1"/>
      <name val="Arial Narrow"/>
      <family val="2"/>
    </font>
    <font>
      <sz val="10"/>
      <name val="Arial"/>
      <family val="2"/>
    </font>
    <font>
      <sz val="12"/>
      <color theme="1"/>
      <name val="Calibri"/>
      <family val="2"/>
      <scheme val="minor"/>
    </font>
    <font>
      <b/>
      <sz val="12"/>
      <name val="Arial Narrow"/>
      <family val="2"/>
    </font>
    <font>
      <sz val="12"/>
      <name val="Arial Narrow"/>
      <family val="2"/>
    </font>
    <font>
      <i/>
      <sz val="12"/>
      <name val="Arial Narrow"/>
      <family val="2"/>
    </font>
    <font>
      <sz val="11"/>
      <color theme="1"/>
      <name val="Arial Narrow"/>
      <family val="2"/>
    </font>
    <font>
      <b/>
      <sz val="11"/>
      <color theme="1"/>
      <name val="Arial Narrow"/>
      <family val="2"/>
    </font>
    <font>
      <sz val="11"/>
      <color rgb="FF000000"/>
      <name val="Arial Narrow"/>
      <family val="2"/>
    </font>
    <font>
      <b/>
      <i/>
      <u/>
      <sz val="11"/>
      <color theme="1"/>
      <name val="Arial Narrow"/>
      <family val="2"/>
    </font>
    <font>
      <sz val="11"/>
      <name val="Arial Narrow"/>
      <family val="2"/>
    </font>
    <font>
      <b/>
      <sz val="11"/>
      <color rgb="FF000000"/>
      <name val="Arial Narrow"/>
      <family val="2"/>
    </font>
    <font>
      <i/>
      <sz val="11"/>
      <color rgb="FF000000"/>
      <name val="Arial Narrow"/>
      <family val="2"/>
    </font>
    <font>
      <b/>
      <sz val="11"/>
      <name val="Arial Narrow"/>
      <family val="2"/>
    </font>
    <font>
      <b/>
      <i/>
      <sz val="11"/>
      <color theme="1"/>
      <name val="Arial Narrow"/>
      <family val="2"/>
    </font>
    <font>
      <b/>
      <sz val="10"/>
      <color rgb="FF000000"/>
      <name val="Arial Narrow"/>
      <family val="2"/>
    </font>
    <font>
      <sz val="10"/>
      <name val="Arial"/>
      <family val="2"/>
    </font>
    <font>
      <sz val="16"/>
      <color theme="1"/>
      <name val="Arial Narrow"/>
      <family val="2"/>
    </font>
    <font>
      <b/>
      <sz val="12"/>
      <name val="Tahoma"/>
      <family val="2"/>
    </font>
    <font>
      <sz val="10"/>
      <color theme="1"/>
      <name val="Tahoma"/>
      <family val="2"/>
    </font>
    <font>
      <b/>
      <sz val="10"/>
      <name val="Tahoma"/>
      <family val="2"/>
    </font>
    <font>
      <b/>
      <sz val="16"/>
      <color theme="1"/>
      <name val="Arial Narrow"/>
      <family val="2"/>
    </font>
    <font>
      <sz val="14"/>
      <color theme="1"/>
      <name val="Calibri"/>
      <family val="2"/>
      <scheme val="minor"/>
    </font>
  </fonts>
  <fills count="18">
    <fill>
      <patternFill patternType="none"/>
    </fill>
    <fill>
      <patternFill patternType="gray125"/>
    </fill>
    <fill>
      <patternFill patternType="solid">
        <fgColor rgb="FF808080"/>
        <bgColor indexed="64"/>
      </patternFill>
    </fill>
    <fill>
      <patternFill patternType="solid">
        <fgColor rgb="FFBFBFBF"/>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BFBFBF"/>
        <bgColor rgb="FF000000"/>
      </patternFill>
    </fill>
    <fill>
      <patternFill patternType="solid">
        <fgColor rgb="FFC0C0C0"/>
        <bgColor rgb="FF000000"/>
      </patternFill>
    </fill>
    <fill>
      <patternFill patternType="solid">
        <fgColor rgb="FFC0C0C0"/>
        <bgColor indexed="64"/>
      </patternFill>
    </fill>
    <fill>
      <patternFill patternType="solid">
        <fgColor indexed="22"/>
        <bgColor indexed="64"/>
      </patternFill>
    </fill>
    <fill>
      <patternFill patternType="solid">
        <fgColor rgb="FF969696"/>
        <bgColor indexed="64"/>
      </patternFill>
    </fill>
    <fill>
      <patternFill patternType="solid">
        <fgColor rgb="FFA6A6A6"/>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5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rgb="FF000000"/>
      </right>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thick">
        <color indexed="64"/>
      </bottom>
      <diagonal/>
    </border>
    <border>
      <left/>
      <right style="thin">
        <color indexed="64"/>
      </right>
      <top style="medium">
        <color indexed="64"/>
      </top>
      <bottom/>
      <diagonal/>
    </border>
    <border>
      <left/>
      <right style="medium">
        <color indexed="64"/>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thick">
        <color rgb="FF000000"/>
      </bottom>
      <diagonal/>
    </border>
    <border>
      <left/>
      <right style="medium">
        <color indexed="64"/>
      </right>
      <top/>
      <bottom/>
      <diagonal/>
    </border>
    <border>
      <left style="medium">
        <color indexed="64"/>
      </left>
      <right style="medium">
        <color indexed="64"/>
      </right>
      <top style="medium">
        <color indexed="64"/>
      </top>
      <bottom style="thick">
        <color indexed="64"/>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5">
    <xf numFmtId="0" fontId="0" fillId="0" borderId="0"/>
    <xf numFmtId="43" fontId="1" fillId="0" borderId="0" applyFont="0" applyFill="0" applyBorder="0" applyAlignment="0" applyProtection="0"/>
    <xf numFmtId="0" fontId="3" fillId="0" borderId="0"/>
    <xf numFmtId="0" fontId="9" fillId="0" borderId="0"/>
    <xf numFmtId="0" fontId="9" fillId="0" borderId="0"/>
    <xf numFmtId="0" fontId="9" fillId="0" borderId="0"/>
    <xf numFmtId="0" fontId="9" fillId="0" borderId="0"/>
    <xf numFmtId="43" fontId="1" fillId="0" borderId="0" applyFont="0" applyFill="0" applyBorder="0" applyAlignment="0" applyProtection="0"/>
    <xf numFmtId="0" fontId="3" fillId="0" borderId="0"/>
    <xf numFmtId="0" fontId="24" fillId="0" borderId="0"/>
    <xf numFmtId="0" fontId="3" fillId="0" borderId="0"/>
    <xf numFmtId="0" fontId="3" fillId="0" borderId="0"/>
    <xf numFmtId="0" fontId="3" fillId="0" borderId="0"/>
    <xf numFmtId="0" fontId="3" fillId="0" borderId="0"/>
    <xf numFmtId="0" fontId="3" fillId="0" borderId="0"/>
  </cellStyleXfs>
  <cellXfs count="365">
    <xf numFmtId="0" fontId="0" fillId="0" borderId="0" xfId="0"/>
    <xf numFmtId="0" fontId="5" fillId="0" borderId="9" xfId="0" applyFont="1" applyBorder="1" applyAlignment="1">
      <alignment horizontal="center" vertical="center"/>
    </xf>
    <xf numFmtId="164" fontId="7" fillId="0" borderId="9" xfId="0" applyNumberFormat="1" applyFont="1" applyBorder="1" applyAlignment="1">
      <alignment horizontal="center" vertical="center"/>
    </xf>
    <xf numFmtId="0" fontId="6" fillId="0" borderId="8" xfId="0" applyFont="1" applyBorder="1" applyAlignment="1">
      <alignment vertical="center"/>
    </xf>
    <xf numFmtId="0" fontId="7" fillId="0" borderId="13" xfId="0" applyFont="1" applyBorder="1" applyAlignment="1">
      <alignment horizontal="left" vertical="top" wrapText="1"/>
    </xf>
    <xf numFmtId="0" fontId="4" fillId="0" borderId="13" xfId="0" applyFont="1" applyBorder="1" applyAlignment="1">
      <alignment horizontal="left" vertical="top" wrapText="1"/>
    </xf>
    <xf numFmtId="0" fontId="8" fillId="0" borderId="0" xfId="0" applyFont="1" applyAlignment="1">
      <alignment horizontal="center" vertical="center"/>
    </xf>
    <xf numFmtId="164" fontId="4" fillId="0" borderId="9" xfId="0" applyNumberFormat="1" applyFont="1" applyBorder="1" applyAlignment="1">
      <alignment horizontal="center" vertical="center"/>
    </xf>
    <xf numFmtId="0" fontId="10" fillId="0" borderId="0" xfId="0" applyFont="1"/>
    <xf numFmtId="0" fontId="11" fillId="0" borderId="8" xfId="0" applyFont="1" applyBorder="1" applyAlignment="1">
      <alignment vertical="center"/>
    </xf>
    <xf numFmtId="0" fontId="5" fillId="3" borderId="7" xfId="0" applyFont="1" applyFill="1" applyBorder="1" applyAlignment="1">
      <alignment horizontal="center" vertical="center"/>
    </xf>
    <xf numFmtId="0" fontId="6" fillId="0" borderId="17" xfId="0" applyFont="1" applyBorder="1" applyAlignment="1">
      <alignment vertical="center"/>
    </xf>
    <xf numFmtId="165" fontId="12" fillId="0" borderId="9" xfId="0" applyNumberFormat="1" applyFont="1" applyBorder="1" applyAlignment="1">
      <alignment horizontal="center" vertical="center"/>
    </xf>
    <xf numFmtId="0" fontId="12" fillId="0" borderId="8" xfId="0" applyFont="1" applyBorder="1" applyAlignment="1">
      <alignment vertical="center"/>
    </xf>
    <xf numFmtId="0" fontId="13" fillId="0" borderId="8" xfId="0" applyFont="1" applyBorder="1" applyAlignment="1">
      <alignment vertical="center"/>
    </xf>
    <xf numFmtId="165" fontId="11" fillId="0" borderId="9" xfId="0" applyNumberFormat="1" applyFont="1" applyBorder="1" applyAlignment="1">
      <alignment horizontal="center" vertical="center"/>
    </xf>
    <xf numFmtId="0" fontId="14" fillId="0" borderId="0" xfId="0" applyFont="1"/>
    <xf numFmtId="0" fontId="15" fillId="0" borderId="19" xfId="0" applyFont="1" applyBorder="1" applyAlignment="1">
      <alignment horizontal="center" vertical="center" wrapText="1"/>
    </xf>
    <xf numFmtId="0" fontId="16" fillId="0" borderId="19" xfId="0" applyFont="1" applyBorder="1" applyAlignment="1">
      <alignment vertical="center"/>
    </xf>
    <xf numFmtId="164" fontId="14" fillId="0" borderId="19" xfId="0" applyNumberFormat="1" applyFont="1" applyBorder="1" applyAlignment="1">
      <alignment horizontal="right"/>
    </xf>
    <xf numFmtId="0" fontId="14" fillId="0" borderId="19" xfId="0" applyFont="1" applyBorder="1"/>
    <xf numFmtId="0" fontId="15" fillId="0" borderId="19" xfId="0" applyFont="1" applyBorder="1"/>
    <xf numFmtId="164" fontId="15" fillId="0" borderId="19" xfId="0" applyNumberFormat="1" applyFont="1" applyBorder="1" applyAlignment="1">
      <alignment horizontal="right"/>
    </xf>
    <xf numFmtId="0" fontId="17" fillId="0" borderId="0" xfId="0" applyFont="1" applyAlignment="1">
      <alignment horizontal="center" vertical="center"/>
    </xf>
    <xf numFmtId="0" fontId="19" fillId="3" borderId="21" xfId="0" applyFont="1" applyFill="1" applyBorder="1" applyAlignment="1">
      <alignment vertical="center"/>
    </xf>
    <xf numFmtId="0" fontId="19" fillId="3" borderId="22" xfId="0" applyFont="1" applyFill="1" applyBorder="1" applyAlignment="1">
      <alignment vertical="center"/>
    </xf>
    <xf numFmtId="0" fontId="16" fillId="0" borderId="17" xfId="0" applyFont="1" applyBorder="1" applyAlignment="1">
      <alignment vertical="center"/>
    </xf>
    <xf numFmtId="165" fontId="16" fillId="0" borderId="9" xfId="0" applyNumberFormat="1" applyFont="1" applyBorder="1" applyAlignment="1">
      <alignment horizontal="right" vertical="center"/>
    </xf>
    <xf numFmtId="164" fontId="16" fillId="0" borderId="9" xfId="0" applyNumberFormat="1" applyFont="1" applyBorder="1" applyAlignment="1">
      <alignment horizontal="right" vertical="center"/>
    </xf>
    <xf numFmtId="0" fontId="16" fillId="0" borderId="8" xfId="0" applyFont="1" applyBorder="1" applyAlignment="1">
      <alignment vertical="center"/>
    </xf>
    <xf numFmtId="0" fontId="20" fillId="0" borderId="8" xfId="0" applyFont="1" applyBorder="1" applyAlignment="1">
      <alignment vertical="center"/>
    </xf>
    <xf numFmtId="165" fontId="19" fillId="0" borderId="9" xfId="0" applyNumberFormat="1" applyFont="1" applyBorder="1" applyAlignment="1">
      <alignment horizontal="right" vertical="center"/>
    </xf>
    <xf numFmtId="164" fontId="19" fillId="0" borderId="9" xfId="0" applyNumberFormat="1" applyFont="1" applyBorder="1" applyAlignment="1">
      <alignment horizontal="right" vertical="center"/>
    </xf>
    <xf numFmtId="0" fontId="19" fillId="0" borderId="8" xfId="0" applyFont="1" applyBorder="1" applyAlignment="1">
      <alignment vertical="center"/>
    </xf>
    <xf numFmtId="0" fontId="15" fillId="0" borderId="0" xfId="0" applyFont="1" applyAlignment="1">
      <alignment horizontal="center" vertical="center" wrapText="1"/>
    </xf>
    <xf numFmtId="164" fontId="14" fillId="0" borderId="9" xfId="0" applyNumberFormat="1" applyFont="1" applyBorder="1" applyAlignment="1">
      <alignment horizontal="right"/>
    </xf>
    <xf numFmtId="0" fontId="14" fillId="0" borderId="8" xfId="0" applyFont="1" applyBorder="1"/>
    <xf numFmtId="0" fontId="14" fillId="0" borderId="25" xfId="0" applyFont="1" applyBorder="1"/>
    <xf numFmtId="0" fontId="15" fillId="0" borderId="8" xfId="0" applyFont="1" applyBorder="1"/>
    <xf numFmtId="164" fontId="15" fillId="0" borderId="9" xfId="0" applyNumberFormat="1" applyFont="1" applyBorder="1" applyAlignment="1">
      <alignment horizontal="right"/>
    </xf>
    <xf numFmtId="0" fontId="15" fillId="0" borderId="13" xfId="0" applyFont="1" applyBorder="1" applyAlignment="1">
      <alignment vertical="center"/>
    </xf>
    <xf numFmtId="0" fontId="15" fillId="0" borderId="7" xfId="0" applyFont="1" applyBorder="1" applyAlignment="1">
      <alignment horizontal="center" vertical="center"/>
    </xf>
    <xf numFmtId="164" fontId="14" fillId="0" borderId="9" xfId="0" applyNumberFormat="1" applyFont="1" applyBorder="1" applyAlignment="1">
      <alignment horizontal="right" vertical="center"/>
    </xf>
    <xf numFmtId="0" fontId="14" fillId="0" borderId="8" xfId="0" applyFont="1" applyBorder="1" applyAlignment="1">
      <alignment vertical="center"/>
    </xf>
    <xf numFmtId="0" fontId="19" fillId="0" borderId="17" xfId="0" applyFont="1" applyBorder="1" applyAlignment="1">
      <alignment vertical="center"/>
    </xf>
    <xf numFmtId="164" fontId="15" fillId="0" borderId="9" xfId="0" applyNumberFormat="1" applyFont="1" applyBorder="1" applyAlignment="1">
      <alignment horizontal="right" vertical="center"/>
    </xf>
    <xf numFmtId="0" fontId="15" fillId="0" borderId="7" xfId="0" applyFont="1" applyBorder="1" applyAlignment="1">
      <alignment horizontal="center" vertical="center" wrapText="1"/>
    </xf>
    <xf numFmtId="164" fontId="18" fillId="0" borderId="9" xfId="0" applyNumberFormat="1" applyFont="1" applyBorder="1" applyAlignment="1">
      <alignment horizontal="right" vertical="center"/>
    </xf>
    <xf numFmtId="0" fontId="18" fillId="0" borderId="8" xfId="0" applyFont="1" applyBorder="1" applyAlignment="1">
      <alignment vertical="center"/>
    </xf>
    <xf numFmtId="0" fontId="18" fillId="0" borderId="19" xfId="0" applyFont="1" applyBorder="1" applyAlignment="1">
      <alignment vertical="center"/>
    </xf>
    <xf numFmtId="164" fontId="14" fillId="0" borderId="19" xfId="0" applyNumberFormat="1" applyFont="1" applyBorder="1"/>
    <xf numFmtId="0" fontId="21" fillId="0" borderId="19" xfId="0" applyFont="1" applyBorder="1"/>
    <xf numFmtId="164" fontId="15" fillId="0" borderId="19" xfId="0" applyNumberFormat="1" applyFont="1" applyBorder="1"/>
    <xf numFmtId="0" fontId="15" fillId="4" borderId="19" xfId="0" applyFont="1" applyFill="1" applyBorder="1" applyAlignment="1">
      <alignment wrapText="1"/>
    </xf>
    <xf numFmtId="0" fontId="14" fillId="0" borderId="19" xfId="4" applyFont="1" applyBorder="1" applyAlignment="1">
      <alignment horizontal="left" vertical="top" wrapText="1"/>
    </xf>
    <xf numFmtId="164" fontId="14" fillId="0" borderId="19" xfId="4" applyNumberFormat="1" applyFont="1" applyBorder="1" applyAlignment="1">
      <alignment horizontal="right" vertical="top"/>
    </xf>
    <xf numFmtId="0" fontId="21" fillId="0" borderId="8" xfId="0" applyFont="1" applyBorder="1"/>
    <xf numFmtId="0" fontId="15" fillId="0" borderId="19" xfId="2" applyFont="1" applyBorder="1" applyAlignment="1">
      <alignment horizontal="center" wrapText="1"/>
    </xf>
    <xf numFmtId="164" fontId="14" fillId="0" borderId="19" xfId="2" applyNumberFormat="1" applyFont="1" applyBorder="1" applyAlignment="1">
      <alignment horizontal="right" vertical="top" indent="1"/>
    </xf>
    <xf numFmtId="0" fontId="15" fillId="0" borderId="19" xfId="0" applyFont="1" applyBorder="1" applyAlignment="1">
      <alignment vertical="center"/>
    </xf>
    <xf numFmtId="164" fontId="15" fillId="0" borderId="19" xfId="2" applyNumberFormat="1" applyFont="1" applyBorder="1" applyAlignment="1">
      <alignment horizontal="right" vertical="top" indent="1"/>
    </xf>
    <xf numFmtId="0" fontId="17" fillId="0" borderId="0" xfId="0" applyFont="1" applyAlignment="1">
      <alignment vertical="center"/>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19" xfId="0" applyFont="1" applyBorder="1" applyAlignment="1">
      <alignment horizontal="center"/>
    </xf>
    <xf numFmtId="0" fontId="14" fillId="0" borderId="19" xfId="3" applyFont="1" applyBorder="1" applyAlignment="1">
      <alignment horizontal="left" wrapText="1"/>
    </xf>
    <xf numFmtId="165" fontId="14" fillId="0" borderId="19" xfId="3" applyNumberFormat="1" applyFont="1" applyBorder="1" applyAlignment="1">
      <alignment horizontal="right" wrapText="1" indent="1"/>
    </xf>
    <xf numFmtId="0" fontId="14" fillId="0" borderId="0" xfId="0" applyFont="1" applyAlignment="1">
      <alignment horizontal="center"/>
    </xf>
    <xf numFmtId="0" fontId="15" fillId="0" borderId="19" xfId="0" applyFont="1" applyBorder="1" applyAlignment="1">
      <alignment horizontal="right" indent="1"/>
    </xf>
    <xf numFmtId="0" fontId="14" fillId="0" borderId="19" xfId="5" applyFont="1" applyBorder="1" applyAlignment="1">
      <alignment horizontal="left" wrapText="1"/>
    </xf>
    <xf numFmtId="164" fontId="18" fillId="0" borderId="19" xfId="6" applyNumberFormat="1" applyFont="1" applyBorder="1" applyAlignment="1">
      <alignment horizontal="right" vertical="top" indent="1"/>
    </xf>
    <xf numFmtId="0" fontId="14" fillId="0" borderId="0" xfId="0" applyFont="1" applyAlignment="1">
      <alignment wrapText="1"/>
    </xf>
    <xf numFmtId="0" fontId="15" fillId="0" borderId="0" xfId="0" applyFont="1" applyAlignment="1">
      <alignment horizontal="center" vertical="center"/>
    </xf>
    <xf numFmtId="0" fontId="15" fillId="0" borderId="19" xfId="5" applyFont="1" applyBorder="1" applyAlignment="1">
      <alignment horizontal="center" wrapText="1"/>
    </xf>
    <xf numFmtId="164" fontId="14" fillId="0" borderId="19" xfId="5" applyNumberFormat="1" applyFont="1" applyBorder="1" applyAlignment="1">
      <alignment horizontal="right" vertical="top" wrapText="1" indent="1"/>
    </xf>
    <xf numFmtId="164" fontId="15" fillId="0" borderId="19" xfId="5" applyNumberFormat="1" applyFont="1" applyBorder="1" applyAlignment="1">
      <alignment horizontal="right" vertical="top" wrapText="1" indent="1"/>
    </xf>
    <xf numFmtId="0" fontId="2" fillId="0" borderId="0" xfId="0" applyFont="1"/>
    <xf numFmtId="0" fontId="19" fillId="0" borderId="13" xfId="0" applyFont="1" applyBorder="1" applyAlignment="1">
      <alignment vertical="center" wrapText="1"/>
    </xf>
    <xf numFmtId="164" fontId="20" fillId="0" borderId="9" xfId="0" applyNumberFormat="1" applyFont="1" applyBorder="1" applyAlignment="1">
      <alignment horizontal="center" vertical="center"/>
    </xf>
    <xf numFmtId="164" fontId="16" fillId="0" borderId="9" xfId="0" applyNumberFormat="1" applyFont="1" applyBorder="1" applyAlignment="1">
      <alignment horizontal="center" vertical="center"/>
    </xf>
    <xf numFmtId="0" fontId="16" fillId="0" borderId="29" xfId="0" applyFont="1" applyBorder="1" applyAlignment="1">
      <alignment vertical="center"/>
    </xf>
    <xf numFmtId="0" fontId="20" fillId="0" borderId="29" xfId="0" applyFont="1" applyBorder="1" applyAlignment="1">
      <alignment vertical="center"/>
    </xf>
    <xf numFmtId="0" fontId="16" fillId="0" borderId="8" xfId="0" applyFont="1" applyBorder="1" applyAlignment="1">
      <alignment vertical="center" wrapText="1"/>
    </xf>
    <xf numFmtId="0" fontId="20" fillId="0" borderId="8" xfId="0" applyFont="1" applyBorder="1" applyAlignment="1">
      <alignment horizontal="left" vertical="center" wrapText="1" indent="1"/>
    </xf>
    <xf numFmtId="164" fontId="19" fillId="0" borderId="9" xfId="0" applyNumberFormat="1" applyFont="1" applyBorder="1" applyAlignment="1">
      <alignment horizontal="center" vertical="center"/>
    </xf>
    <xf numFmtId="0" fontId="17" fillId="0" borderId="0" xfId="0" applyFont="1" applyAlignment="1">
      <alignment horizontal="left" vertical="center"/>
    </xf>
    <xf numFmtId="0" fontId="15" fillId="0" borderId="0" xfId="0" applyFont="1"/>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0" fontId="19" fillId="0" borderId="32" xfId="0" applyFont="1" applyBorder="1" applyAlignment="1">
      <alignment horizontal="center" vertical="center"/>
    </xf>
    <xf numFmtId="164" fontId="16" fillId="0" borderId="35" xfId="0" applyNumberFormat="1" applyFont="1" applyBorder="1" applyAlignment="1">
      <alignment horizontal="center" vertical="center"/>
    </xf>
    <xf numFmtId="0" fontId="20" fillId="0" borderId="17" xfId="0" applyFont="1" applyBorder="1" applyAlignment="1">
      <alignment vertical="center"/>
    </xf>
    <xf numFmtId="164" fontId="20" fillId="0" borderId="35" xfId="0" applyNumberFormat="1" applyFont="1" applyBorder="1" applyAlignment="1">
      <alignment horizontal="center" vertical="center"/>
    </xf>
    <xf numFmtId="0" fontId="19" fillId="0" borderId="36" xfId="0" applyFont="1" applyBorder="1" applyAlignment="1">
      <alignment vertical="center"/>
    </xf>
    <xf numFmtId="165" fontId="19" fillId="0" borderId="36" xfId="0" applyNumberFormat="1" applyFont="1" applyBorder="1" applyAlignment="1">
      <alignment horizontal="center" vertical="center"/>
    </xf>
    <xf numFmtId="0" fontId="19" fillId="0" borderId="7" xfId="0" applyFont="1" applyBorder="1" applyAlignment="1">
      <alignment horizontal="center" vertical="center"/>
    </xf>
    <xf numFmtId="166" fontId="14" fillId="0" borderId="13" xfId="0" applyNumberFormat="1" applyFont="1" applyBorder="1" applyAlignment="1">
      <alignment horizontal="center"/>
    </xf>
    <xf numFmtId="0" fontId="14" fillId="0" borderId="13" xfId="0" applyFont="1" applyBorder="1"/>
    <xf numFmtId="0" fontId="14" fillId="0" borderId="2" xfId="0" applyFont="1" applyBorder="1"/>
    <xf numFmtId="166" fontId="14" fillId="0" borderId="8" xfId="0" applyNumberFormat="1" applyFont="1" applyBorder="1" applyAlignment="1">
      <alignment horizontal="center"/>
    </xf>
    <xf numFmtId="0" fontId="15" fillId="0" borderId="38" xfId="0" applyFont="1" applyBorder="1"/>
    <xf numFmtId="164" fontId="14" fillId="0" borderId="9" xfId="0" applyNumberFormat="1" applyFont="1" applyBorder="1" applyAlignment="1">
      <alignment horizontal="center" vertical="center"/>
    </xf>
    <xf numFmtId="0" fontId="15" fillId="0" borderId="8" xfId="0" applyFont="1" applyBorder="1" applyAlignment="1">
      <alignment vertical="center"/>
    </xf>
    <xf numFmtId="164" fontId="15" fillId="0" borderId="9" xfId="0" applyNumberFormat="1" applyFont="1" applyBorder="1" applyAlignment="1">
      <alignment horizontal="center" vertical="center"/>
    </xf>
    <xf numFmtId="0" fontId="15" fillId="0" borderId="0" xfId="0" applyFont="1" applyAlignment="1">
      <alignment vertical="center"/>
    </xf>
    <xf numFmtId="0" fontId="19" fillId="0" borderId="9" xfId="0" applyFont="1" applyBorder="1" applyAlignment="1">
      <alignment horizontal="center" vertical="center"/>
    </xf>
    <xf numFmtId="3" fontId="16" fillId="0" borderId="9" xfId="0" applyNumberFormat="1" applyFont="1" applyBorder="1" applyAlignment="1">
      <alignment horizontal="center" vertical="center"/>
    </xf>
    <xf numFmtId="0" fontId="16" fillId="12" borderId="9" xfId="0" applyFont="1" applyFill="1" applyBorder="1" applyAlignment="1">
      <alignment vertical="center"/>
    </xf>
    <xf numFmtId="3" fontId="0" fillId="0" borderId="0" xfId="0" applyNumberFormat="1"/>
    <xf numFmtId="0" fontId="22" fillId="0" borderId="0" xfId="0" applyFont="1" applyAlignment="1">
      <alignment vertical="center"/>
    </xf>
    <xf numFmtId="0" fontId="23" fillId="0" borderId="9" xfId="0" applyFont="1" applyBorder="1" applyAlignment="1">
      <alignment horizontal="center" vertical="center"/>
    </xf>
    <xf numFmtId="0" fontId="23" fillId="0" borderId="8" xfId="0" applyFont="1" applyBorder="1" applyAlignment="1">
      <alignment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5" fillId="3" borderId="13" xfId="0" applyFont="1" applyFill="1" applyBorder="1" applyAlignment="1">
      <alignment horizontal="center" vertical="center"/>
    </xf>
    <xf numFmtId="165" fontId="6" fillId="0" borderId="9" xfId="0" applyNumberFormat="1" applyFont="1" applyBorder="1" applyAlignment="1">
      <alignment horizontal="center" vertical="center"/>
    </xf>
    <xf numFmtId="0" fontId="5" fillId="3" borderId="8" xfId="0" applyFont="1" applyFill="1" applyBorder="1" applyAlignment="1">
      <alignment vertical="center"/>
    </xf>
    <xf numFmtId="0" fontId="5" fillId="3" borderId="9" xfId="0" applyFont="1" applyFill="1" applyBorder="1" applyAlignment="1">
      <alignment horizontal="center" vertical="center"/>
    </xf>
    <xf numFmtId="0" fontId="5" fillId="0" borderId="8" xfId="0" applyFont="1" applyBorder="1" applyAlignment="1">
      <alignment vertical="center"/>
    </xf>
    <xf numFmtId="165" fontId="5" fillId="0" borderId="9" xfId="0" applyNumberFormat="1" applyFont="1" applyBorder="1" applyAlignment="1">
      <alignment horizontal="center" vertical="center"/>
    </xf>
    <xf numFmtId="0" fontId="8" fillId="0" borderId="0" xfId="0" applyFont="1" applyAlignment="1">
      <alignment horizontal="left" vertical="center"/>
    </xf>
    <xf numFmtId="0" fontId="15" fillId="0" borderId="39" xfId="0" applyFont="1" applyBorder="1" applyAlignment="1">
      <alignment horizontal="center" vertical="center" wrapText="1"/>
    </xf>
    <xf numFmtId="164" fontId="16" fillId="0" borderId="35" xfId="0" applyNumberFormat="1" applyFont="1" applyBorder="1" applyAlignment="1">
      <alignment horizontal="right" vertical="center" indent="1"/>
    </xf>
    <xf numFmtId="167" fontId="16" fillId="0" borderId="35" xfId="1" applyNumberFormat="1" applyFont="1" applyBorder="1" applyAlignment="1">
      <alignment horizontal="right" vertical="center" indent="1"/>
    </xf>
    <xf numFmtId="168" fontId="16" fillId="0" borderId="9" xfId="7" applyNumberFormat="1" applyFont="1" applyBorder="1" applyAlignment="1">
      <alignment horizontal="center" vertical="center"/>
    </xf>
    <xf numFmtId="0" fontId="16" fillId="0" borderId="25" xfId="0" applyFont="1" applyBorder="1" applyAlignment="1">
      <alignment vertical="center" wrapText="1"/>
    </xf>
    <xf numFmtId="0" fontId="19" fillId="0" borderId="25" xfId="0" applyFont="1" applyBorder="1" applyAlignment="1">
      <alignment vertical="center" wrapText="1"/>
    </xf>
    <xf numFmtId="0" fontId="22" fillId="0" borderId="0" xfId="0" applyFont="1" applyAlignment="1">
      <alignment horizontal="center" vertical="center"/>
    </xf>
    <xf numFmtId="0" fontId="6" fillId="0" borderId="17" xfId="0" applyFont="1" applyBorder="1" applyAlignment="1">
      <alignment horizontal="right" vertical="center"/>
    </xf>
    <xf numFmtId="0" fontId="6" fillId="0" borderId="35" xfId="0" applyFont="1" applyBorder="1" applyAlignment="1">
      <alignment horizontal="right" vertical="center"/>
    </xf>
    <xf numFmtId="0" fontId="5" fillId="0" borderId="17" xfId="0" applyFont="1" applyBorder="1" applyAlignment="1">
      <alignment horizontal="right" vertical="center"/>
    </xf>
    <xf numFmtId="0" fontId="5" fillId="0" borderId="35" xfId="0" applyFont="1" applyBorder="1" applyAlignment="1">
      <alignment horizontal="right" vertical="center"/>
    </xf>
    <xf numFmtId="165" fontId="6" fillId="0" borderId="13" xfId="0" applyNumberFormat="1" applyFont="1" applyBorder="1" applyAlignment="1">
      <alignment vertical="center"/>
    </xf>
    <xf numFmtId="165" fontId="6" fillId="0" borderId="31" xfId="0" applyNumberFormat="1" applyFont="1" applyBorder="1" applyAlignment="1">
      <alignment horizontal="right" vertical="center"/>
    </xf>
    <xf numFmtId="165" fontId="6" fillId="0" borderId="32" xfId="0" applyNumberFormat="1" applyFont="1" applyBorder="1" applyAlignment="1">
      <alignment horizontal="right" vertical="center"/>
    </xf>
    <xf numFmtId="165" fontId="7" fillId="0" borderId="9" xfId="0" applyNumberFormat="1" applyFont="1" applyBorder="1" applyAlignment="1">
      <alignment horizontal="center" vertical="center"/>
    </xf>
    <xf numFmtId="165" fontId="6" fillId="0" borderId="17" xfId="0" applyNumberFormat="1" applyFont="1" applyBorder="1" applyAlignment="1">
      <alignment horizontal="right" vertical="center"/>
    </xf>
    <xf numFmtId="165" fontId="6" fillId="0" borderId="35" xfId="0" applyNumberFormat="1" applyFont="1" applyBorder="1" applyAlignment="1">
      <alignment horizontal="right" vertical="center"/>
    </xf>
    <xf numFmtId="165" fontId="6" fillId="0" borderId="8" xfId="0" applyNumberFormat="1" applyFont="1" applyBorder="1" applyAlignment="1">
      <alignment vertical="center" wrapText="1"/>
    </xf>
    <xf numFmtId="165" fontId="6" fillId="0" borderId="8" xfId="0" applyNumberFormat="1" applyFont="1" applyBorder="1" applyAlignment="1">
      <alignment vertical="center"/>
    </xf>
    <xf numFmtId="165" fontId="7" fillId="0" borderId="13" xfId="0" applyNumberFormat="1" applyFont="1" applyBorder="1" applyAlignment="1">
      <alignment horizontal="left" vertical="top" wrapText="1"/>
    </xf>
    <xf numFmtId="0" fontId="3" fillId="0" borderId="0" xfId="8"/>
    <xf numFmtId="0" fontId="24" fillId="0" borderId="0" xfId="9"/>
    <xf numFmtId="0" fontId="3" fillId="0" borderId="0" xfId="10"/>
    <xf numFmtId="0" fontId="3" fillId="0" borderId="0" xfId="11"/>
    <xf numFmtId="0" fontId="3" fillId="0" borderId="0" xfId="12"/>
    <xf numFmtId="0" fontId="19" fillId="0" borderId="0" xfId="0" applyFont="1" applyAlignment="1">
      <alignment horizontal="center" vertical="center"/>
    </xf>
    <xf numFmtId="0" fontId="26" fillId="0" borderId="0" xfId="13" applyFont="1" applyAlignment="1">
      <alignment horizontal="center" wrapText="1"/>
    </xf>
    <xf numFmtId="0" fontId="27" fillId="0" borderId="0" xfId="0" applyFont="1"/>
    <xf numFmtId="0" fontId="28" fillId="0" borderId="0" xfId="13" applyFont="1"/>
    <xf numFmtId="0" fontId="27" fillId="0" borderId="0" xfId="0" applyFont="1" applyAlignment="1">
      <alignment wrapText="1"/>
    </xf>
    <xf numFmtId="3" fontId="26" fillId="0" borderId="0" xfId="13" applyNumberFormat="1" applyFont="1" applyAlignment="1">
      <alignment horizontal="center" vertical="top" wrapText="1"/>
    </xf>
    <xf numFmtId="0" fontId="4" fillId="0" borderId="0" xfId="0" applyFont="1" applyAlignment="1">
      <alignment horizontal="center"/>
    </xf>
    <xf numFmtId="0" fontId="7" fillId="0" borderId="0" xfId="0" applyFont="1"/>
    <xf numFmtId="169" fontId="16" fillId="0" borderId="35" xfId="1" applyNumberFormat="1" applyFont="1" applyBorder="1" applyAlignment="1">
      <alignment horizontal="right" vertical="center" indent="1"/>
    </xf>
    <xf numFmtId="169" fontId="16" fillId="0" borderId="35" xfId="0" applyNumberFormat="1" applyFont="1" applyBorder="1" applyAlignment="1">
      <alignment horizontal="right" vertical="center" indent="1"/>
    </xf>
    <xf numFmtId="0" fontId="3" fillId="0" borderId="0" xfId="14"/>
    <xf numFmtId="0" fontId="3" fillId="0" borderId="18" xfId="14" applyBorder="1"/>
    <xf numFmtId="169" fontId="19" fillId="0" borderId="35" xfId="1" applyNumberFormat="1" applyFont="1" applyBorder="1" applyAlignment="1">
      <alignment horizontal="right" vertical="center" indent="1"/>
    </xf>
    <xf numFmtId="169" fontId="19" fillId="0" borderId="35" xfId="0" applyNumberFormat="1" applyFont="1" applyBorder="1" applyAlignment="1">
      <alignment horizontal="right" vertical="center" indent="1"/>
    </xf>
    <xf numFmtId="169" fontId="16" fillId="0" borderId="9" xfId="0" applyNumberFormat="1" applyFont="1" applyBorder="1" applyAlignment="1">
      <alignment horizontal="right" vertical="center" indent="1"/>
    </xf>
    <xf numFmtId="169" fontId="19" fillId="0" borderId="9" xfId="0" applyNumberFormat="1" applyFont="1" applyBorder="1" applyAlignment="1">
      <alignment horizontal="right" vertical="center" indent="1"/>
    </xf>
    <xf numFmtId="0" fontId="15" fillId="0" borderId="13" xfId="0" applyFont="1" applyBorder="1" applyAlignment="1">
      <alignment vertical="center" wrapText="1"/>
    </xf>
    <xf numFmtId="0" fontId="19" fillId="0" borderId="7" xfId="0" applyFont="1" applyBorder="1" applyAlignment="1">
      <alignment horizontal="left" vertical="center" wrapText="1"/>
    </xf>
    <xf numFmtId="0" fontId="20" fillId="0" borderId="8" xfId="0" applyFont="1" applyBorder="1" applyAlignment="1">
      <alignment vertical="center" wrapText="1"/>
    </xf>
    <xf numFmtId="0" fontId="23" fillId="0" borderId="7" xfId="0" applyFont="1" applyBorder="1" applyAlignment="1">
      <alignment horizontal="left" vertical="center" wrapText="1"/>
    </xf>
    <xf numFmtId="0" fontId="19" fillId="0" borderId="31" xfId="0" applyFont="1" applyBorder="1" applyAlignment="1">
      <alignment horizontal="left" vertical="center" wrapText="1"/>
    </xf>
    <xf numFmtId="0" fontId="15" fillId="0" borderId="13" xfId="0" applyFont="1" applyBorder="1" applyAlignment="1">
      <alignment horizontal="left" vertical="center" wrapText="1"/>
    </xf>
    <xf numFmtId="0" fontId="19" fillId="0" borderId="13" xfId="0" applyFont="1" applyBorder="1" applyAlignment="1">
      <alignment horizontal="left" vertical="center" wrapText="1"/>
    </xf>
    <xf numFmtId="0" fontId="25" fillId="0" borderId="0" xfId="0" applyFont="1" applyAlignment="1">
      <alignment horizontal="center"/>
    </xf>
    <xf numFmtId="0" fontId="28" fillId="0" borderId="0" xfId="13" applyFont="1" applyAlignment="1">
      <alignment horizontal="left"/>
    </xf>
    <xf numFmtId="0" fontId="30" fillId="14" borderId="0" xfId="0" applyFont="1" applyFill="1" applyAlignment="1">
      <alignment horizontal="left" vertical="center" wrapText="1"/>
    </xf>
    <xf numFmtId="0" fontId="30" fillId="14" borderId="0" xfId="0" applyFont="1" applyFill="1" applyAlignment="1">
      <alignment horizontal="left" vertical="center"/>
    </xf>
    <xf numFmtId="0" fontId="29" fillId="13" borderId="19" xfId="0" applyFont="1" applyFill="1" applyBorder="1" applyAlignment="1">
      <alignment horizontal="center" vertical="center" wrapText="1"/>
    </xf>
    <xf numFmtId="165" fontId="5" fillId="2" borderId="24" xfId="0" applyNumberFormat="1" applyFont="1" applyFill="1" applyBorder="1" applyAlignment="1">
      <alignment horizontal="center" vertical="center"/>
    </xf>
    <xf numFmtId="165" fontId="5" fillId="2" borderId="0" xfId="0" applyNumberFormat="1" applyFont="1" applyFill="1" applyAlignment="1">
      <alignment horizontal="center" vertical="center"/>
    </xf>
    <xf numFmtId="165" fontId="5" fillId="2" borderId="37"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4" fillId="0" borderId="0" xfId="0" applyFont="1" applyAlignment="1">
      <alignment horizontal="center" vertical="center"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4" fillId="3" borderId="45" xfId="0" applyFont="1" applyFill="1" applyBorder="1" applyAlignment="1">
      <alignment horizontal="center"/>
    </xf>
    <xf numFmtId="0" fontId="14" fillId="3" borderId="46" xfId="0" applyFont="1" applyFill="1" applyBorder="1" applyAlignment="1">
      <alignment horizontal="center"/>
    </xf>
    <xf numFmtId="0" fontId="14" fillId="3" borderId="47" xfId="0" applyFont="1" applyFill="1" applyBorder="1" applyAlignment="1">
      <alignment horizontal="center"/>
    </xf>
    <xf numFmtId="0" fontId="15" fillId="0" borderId="18" xfId="0" applyFont="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1" xfId="0" applyFont="1" applyFill="1" applyBorder="1" applyAlignment="1">
      <alignment horizontal="center" vertical="center"/>
    </xf>
    <xf numFmtId="0" fontId="15" fillId="0" borderId="0" xfId="0" applyFont="1" applyAlignment="1">
      <alignment horizontal="left" vertical="center" wrapText="1"/>
    </xf>
    <xf numFmtId="0" fontId="21" fillId="0" borderId="2" xfId="0" applyFont="1" applyBorder="1" applyAlignment="1">
      <alignment vertical="center" wrapText="1"/>
    </xf>
    <xf numFmtId="0" fontId="21" fillId="0" borderId="20" xfId="0" applyFont="1" applyBorder="1" applyAlignment="1">
      <alignment vertical="center" wrapText="1"/>
    </xf>
    <xf numFmtId="0" fontId="19" fillId="0" borderId="2" xfId="0" applyFont="1" applyBorder="1" applyAlignment="1">
      <alignment horizontal="center" vertical="center" wrapText="1"/>
    </xf>
    <xf numFmtId="0" fontId="19" fillId="0" borderId="20" xfId="0" applyFont="1" applyBorder="1" applyAlignment="1">
      <alignment horizontal="center" vertical="center" wrapText="1"/>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3" borderId="7" xfId="0" applyFont="1" applyFill="1" applyBorder="1" applyAlignment="1">
      <alignment horizontal="center"/>
    </xf>
    <xf numFmtId="0" fontId="15" fillId="3" borderId="23" xfId="0" applyFont="1" applyFill="1" applyBorder="1" applyAlignment="1">
      <alignment horizontal="center"/>
    </xf>
    <xf numFmtId="0" fontId="15" fillId="3" borderId="1" xfId="0" applyFont="1" applyFill="1" applyBorder="1" applyAlignment="1">
      <alignment horizontal="center"/>
    </xf>
    <xf numFmtId="0" fontId="15" fillId="3" borderId="9" xfId="0"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0" fontId="15" fillId="3" borderId="7" xfId="0" applyFont="1" applyFill="1" applyBorder="1" applyAlignment="1">
      <alignment horizontal="center"/>
    </xf>
    <xf numFmtId="0" fontId="15" fillId="0" borderId="2" xfId="0" applyFont="1" applyBorder="1" applyAlignment="1">
      <alignment horizontal="center" wrapText="1"/>
    </xf>
    <xf numFmtId="0" fontId="15" fillId="0" borderId="8" xfId="0" applyFont="1" applyBorder="1" applyAlignment="1">
      <alignment horizontal="center" wrapText="1"/>
    </xf>
    <xf numFmtId="0" fontId="15" fillId="0" borderId="0" xfId="0" applyFont="1" applyAlignment="1">
      <alignment horizontal="center" vertical="center" wrapText="1"/>
    </xf>
    <xf numFmtId="0" fontId="21" fillId="0" borderId="8" xfId="0" applyFont="1" applyBorder="1" applyAlignment="1">
      <alignment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27" xfId="0" applyFont="1" applyFill="1" applyBorder="1" applyAlignment="1">
      <alignment horizontal="center" vertic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5" fillId="0" borderId="2" xfId="0" applyFont="1" applyBorder="1" applyAlignment="1">
      <alignment vertical="center" wrapText="1"/>
    </xf>
    <xf numFmtId="0" fontId="15" fillId="0" borderId="20" xfId="0" applyFont="1" applyBorder="1" applyAlignment="1">
      <alignment vertical="center" wrapText="1"/>
    </xf>
    <xf numFmtId="0" fontId="15" fillId="0" borderId="2" xfId="0" applyFont="1" applyBorder="1" applyAlignment="1">
      <alignment horizontal="center" vertical="center" wrapText="1"/>
    </xf>
    <xf numFmtId="0" fontId="15" fillId="0" borderId="20" xfId="0" applyFont="1" applyBorder="1" applyAlignment="1">
      <alignment horizontal="center" vertical="center" wrapText="1"/>
    </xf>
    <xf numFmtId="0" fontId="29" fillId="15" borderId="19" xfId="0" applyFont="1" applyFill="1" applyBorder="1" applyAlignment="1">
      <alignment horizontal="center" vertical="center" wrapText="1"/>
    </xf>
    <xf numFmtId="0" fontId="15" fillId="0" borderId="19" xfId="2" applyFont="1" applyBorder="1" applyAlignment="1">
      <alignment horizontal="center" wrapText="1"/>
    </xf>
    <xf numFmtId="0" fontId="15" fillId="5" borderId="19" xfId="2" applyFont="1" applyFill="1" applyBorder="1" applyAlignment="1">
      <alignment horizontal="center" wrapText="1"/>
    </xf>
    <xf numFmtId="0" fontId="15" fillId="5" borderId="45" xfId="2" applyFont="1" applyFill="1" applyBorder="1" applyAlignment="1">
      <alignment horizontal="center" wrapText="1"/>
    </xf>
    <xf numFmtId="0" fontId="15" fillId="5" borderId="46" xfId="2" applyFont="1" applyFill="1" applyBorder="1" applyAlignment="1">
      <alignment horizontal="center" wrapText="1"/>
    </xf>
    <xf numFmtId="0" fontId="15" fillId="5" borderId="47" xfId="2" applyFont="1" applyFill="1" applyBorder="1" applyAlignment="1">
      <alignment horizontal="center" wrapText="1"/>
    </xf>
    <xf numFmtId="0" fontId="19" fillId="0" borderId="2" xfId="0" applyFont="1" applyBorder="1" applyAlignment="1">
      <alignment horizontal="left" vertical="center" wrapText="1"/>
    </xf>
    <xf numFmtId="0" fontId="19" fillId="0" borderId="8"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6" borderId="3"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4" fillId="0" borderId="19" xfId="3" applyFont="1" applyBorder="1" applyAlignment="1">
      <alignment horizontal="center" wrapText="1"/>
    </xf>
    <xf numFmtId="0" fontId="15" fillId="0" borderId="19" xfId="0" applyFont="1" applyBorder="1" applyAlignment="1">
      <alignment horizontal="center" wrapText="1"/>
    </xf>
    <xf numFmtId="0" fontId="19" fillId="0" borderId="8"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4" fillId="0" borderId="42" xfId="5" applyFont="1" applyBorder="1" applyAlignment="1">
      <alignment horizontal="left" wrapText="1"/>
    </xf>
    <xf numFmtId="0" fontId="14" fillId="0" borderId="43" xfId="5" applyFont="1" applyBorder="1" applyAlignment="1">
      <alignment horizontal="left" wrapText="1"/>
    </xf>
    <xf numFmtId="0" fontId="14" fillId="0" borderId="44" xfId="5" applyFont="1" applyBorder="1" applyAlignment="1">
      <alignment horizontal="left" wrapText="1"/>
    </xf>
    <xf numFmtId="0" fontId="15" fillId="0" borderId="45"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9" xfId="5" applyFont="1" applyBorder="1" applyAlignment="1">
      <alignment horizontal="center" wrapText="1"/>
    </xf>
    <xf numFmtId="0" fontId="15" fillId="5" borderId="45" xfId="5" applyFont="1" applyFill="1" applyBorder="1" applyAlignment="1">
      <alignment horizontal="center" wrapText="1"/>
    </xf>
    <xf numFmtId="0" fontId="15" fillId="5" borderId="46" xfId="5" applyFont="1" applyFill="1" applyBorder="1" applyAlignment="1">
      <alignment horizontal="center" wrapText="1"/>
    </xf>
    <xf numFmtId="0" fontId="15" fillId="5" borderId="47" xfId="5" applyFont="1" applyFill="1" applyBorder="1" applyAlignment="1">
      <alignment horizontal="center" wrapText="1"/>
    </xf>
    <xf numFmtId="0" fontId="15" fillId="0" borderId="19" xfId="5" applyFont="1" applyBorder="1" applyAlignment="1">
      <alignment horizontal="left" vertical="center" wrapText="1"/>
    </xf>
    <xf numFmtId="0" fontId="15" fillId="5" borderId="19" xfId="5" applyFont="1" applyFill="1" applyBorder="1" applyAlignment="1">
      <alignment horizontal="center" wrapText="1"/>
    </xf>
    <xf numFmtId="0" fontId="29" fillId="16" borderId="19" xfId="0" applyFont="1" applyFill="1" applyBorder="1" applyAlignment="1">
      <alignment horizontal="center" vertical="center" wrapText="1"/>
    </xf>
    <xf numFmtId="0" fontId="19" fillId="7" borderId="3"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23" xfId="0" applyFont="1" applyFill="1" applyBorder="1" applyAlignment="1">
      <alignment horizontal="center" vertical="center"/>
    </xf>
    <xf numFmtId="0" fontId="19" fillId="7" borderId="1" xfId="0" applyFont="1" applyFill="1" applyBorder="1" applyAlignment="1">
      <alignment horizontal="center" vertical="center"/>
    </xf>
    <xf numFmtId="0" fontId="19" fillId="7" borderId="28" xfId="0" applyFont="1" applyFill="1" applyBorder="1" applyAlignment="1">
      <alignment horizontal="center" vertical="center"/>
    </xf>
    <xf numFmtId="0" fontId="19" fillId="8" borderId="3" xfId="0" applyFont="1" applyFill="1" applyBorder="1" applyAlignment="1">
      <alignment horizontal="center" vertical="center"/>
    </xf>
    <xf numFmtId="0" fontId="19" fillId="8" borderId="4"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1" xfId="0" applyFont="1" applyFill="1" applyBorder="1" applyAlignment="1">
      <alignment horizontal="center" vertical="center"/>
    </xf>
    <xf numFmtId="0" fontId="19" fillId="0" borderId="2" xfId="0" applyFont="1" applyBorder="1" applyAlignment="1">
      <alignment vertical="center" wrapText="1"/>
    </xf>
    <xf numFmtId="0" fontId="19" fillId="0" borderId="8" xfId="0" applyFont="1" applyBorder="1" applyAlignment="1">
      <alignment vertical="center" wrapText="1"/>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7" xfId="0" applyFont="1" applyFill="1" applyBorder="1" applyAlignment="1">
      <alignment horizontal="center" vertical="center"/>
    </xf>
    <xf numFmtId="0" fontId="14" fillId="0" borderId="2" xfId="0" applyFont="1" applyBorder="1" applyAlignment="1">
      <alignment vertical="center" wrapText="1"/>
    </xf>
    <xf numFmtId="0" fontId="14" fillId="0" borderId="20" xfId="0" applyFont="1" applyBorder="1" applyAlignment="1">
      <alignment vertical="center" wrapText="1"/>
    </xf>
    <xf numFmtId="0" fontId="19" fillId="9" borderId="21"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7" xfId="0" applyFont="1" applyFill="1" applyBorder="1" applyAlignment="1">
      <alignment horizontal="center" vertical="center"/>
    </xf>
    <xf numFmtId="0" fontId="19" fillId="9" borderId="23" xfId="0" applyFont="1" applyFill="1" applyBorder="1" applyAlignment="1">
      <alignment horizontal="center" vertical="center"/>
    </xf>
    <xf numFmtId="0" fontId="19" fillId="9" borderId="1" xfId="0" applyFont="1" applyFill="1" applyBorder="1" applyAlignment="1">
      <alignment horizontal="center" vertical="center"/>
    </xf>
    <xf numFmtId="0" fontId="19" fillId="9" borderId="9"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32" xfId="0" applyFont="1" applyFill="1" applyBorder="1" applyAlignment="1">
      <alignment horizontal="center" vertical="center"/>
    </xf>
    <xf numFmtId="0" fontId="15" fillId="10" borderId="48" xfId="0" applyFont="1" applyFill="1" applyBorder="1" applyAlignment="1">
      <alignment horizontal="center" vertical="center"/>
    </xf>
    <xf numFmtId="0" fontId="15" fillId="10" borderId="0" xfId="0" applyFont="1" applyFill="1" applyAlignment="1">
      <alignment horizontal="center" vertical="center"/>
    </xf>
    <xf numFmtId="0" fontId="15" fillId="10" borderId="49" xfId="0" applyFont="1" applyFill="1" applyBorder="1" applyAlignment="1">
      <alignment horizontal="center" vertical="center"/>
    </xf>
    <xf numFmtId="0" fontId="15" fillId="10" borderId="3" xfId="0" applyFont="1" applyFill="1" applyBorder="1" applyAlignment="1">
      <alignment horizontal="center" vertical="center"/>
    </xf>
    <xf numFmtId="0" fontId="15" fillId="10" borderId="4" xfId="0" applyFont="1" applyFill="1" applyBorder="1" applyAlignment="1">
      <alignment horizontal="center" vertical="center"/>
    </xf>
    <xf numFmtId="0" fontId="15" fillId="10" borderId="7" xfId="0"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9" xfId="0" applyFont="1" applyFill="1" applyBorder="1" applyAlignment="1">
      <alignment horizontal="center" vertical="center"/>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19" fillId="9" borderId="12" xfId="0" applyFont="1" applyFill="1" applyBorder="1" applyAlignment="1">
      <alignment horizontal="center" vertical="center"/>
    </xf>
    <xf numFmtId="0" fontId="19" fillId="9" borderId="24" xfId="0" applyFont="1" applyFill="1" applyBorder="1" applyAlignment="1">
      <alignment horizontal="center" vertical="center"/>
    </xf>
    <xf numFmtId="0" fontId="19" fillId="9" borderId="0" xfId="0" applyFont="1" applyFill="1" applyAlignment="1">
      <alignment horizontal="center" vertical="center"/>
    </xf>
    <xf numFmtId="0" fontId="19" fillId="9" borderId="37" xfId="0" applyFont="1" applyFill="1" applyBorder="1" applyAlignment="1">
      <alignment horizontal="center" vertical="center"/>
    </xf>
    <xf numFmtId="0" fontId="19" fillId="9" borderId="14" xfId="0" applyFont="1" applyFill="1" applyBorder="1" applyAlignment="1">
      <alignment horizontal="center" vertical="center"/>
    </xf>
    <xf numFmtId="0" fontId="19" fillId="9" borderId="15" xfId="0" applyFont="1" applyFill="1" applyBorder="1" applyAlignment="1">
      <alignment horizontal="center" vertical="center"/>
    </xf>
    <xf numFmtId="0" fontId="19" fillId="9" borderId="16" xfId="0" applyFont="1" applyFill="1" applyBorder="1" applyAlignment="1">
      <alignment horizontal="center" vertical="center"/>
    </xf>
    <xf numFmtId="0" fontId="19" fillId="11" borderId="14" xfId="0" applyFont="1" applyFill="1" applyBorder="1" applyAlignment="1">
      <alignment horizontal="center" vertical="center"/>
    </xf>
    <xf numFmtId="0" fontId="19" fillId="11" borderId="15" xfId="0" applyFont="1" applyFill="1" applyBorder="1" applyAlignment="1">
      <alignment horizontal="center" vertical="center"/>
    </xf>
    <xf numFmtId="0" fontId="19" fillId="11" borderId="16" xfId="0" applyFont="1" applyFill="1" applyBorder="1" applyAlignment="1">
      <alignment horizontal="center" vertical="center"/>
    </xf>
    <xf numFmtId="0" fontId="19" fillId="11" borderId="23" xfId="0" applyFont="1" applyFill="1" applyBorder="1" applyAlignment="1">
      <alignment horizontal="center" vertical="center"/>
    </xf>
    <xf numFmtId="0" fontId="19" fillId="11" borderId="1" xfId="0" applyFont="1" applyFill="1" applyBorder="1" applyAlignment="1">
      <alignment horizontal="center" vertical="center"/>
    </xf>
    <xf numFmtId="0" fontId="19" fillId="11" borderId="9" xfId="0" applyFont="1" applyFill="1" applyBorder="1" applyAlignment="1">
      <alignment horizontal="center" vertical="center"/>
    </xf>
    <xf numFmtId="0" fontId="19" fillId="11" borderId="3" xfId="0" applyFont="1" applyFill="1" applyBorder="1" applyAlignment="1">
      <alignment horizontal="center" vertical="center"/>
    </xf>
    <xf numFmtId="0" fontId="19" fillId="11" borderId="4" xfId="0" applyFont="1" applyFill="1" applyBorder="1" applyAlignment="1">
      <alignment horizontal="center" vertical="center"/>
    </xf>
    <xf numFmtId="0" fontId="19" fillId="11" borderId="7" xfId="0" applyFont="1" applyFill="1" applyBorder="1" applyAlignment="1">
      <alignment horizontal="center" vertical="center"/>
    </xf>
    <xf numFmtId="0" fontId="29" fillId="17" borderId="19" xfId="0"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center" vertical="center"/>
    </xf>
    <xf numFmtId="0" fontId="23" fillId="0" borderId="20"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5" fillId="0" borderId="0" xfId="0" applyFont="1" applyAlignment="1">
      <alignment horizontal="center" vertical="center"/>
    </xf>
    <xf numFmtId="0" fontId="19" fillId="11" borderId="23" xfId="0" applyFont="1" applyFill="1" applyBorder="1" applyAlignment="1">
      <alignment vertical="center"/>
    </xf>
    <xf numFmtId="0" fontId="19" fillId="11" borderId="1" xfId="0" applyFont="1" applyFill="1" applyBorder="1" applyAlignment="1">
      <alignment vertical="center"/>
    </xf>
    <xf numFmtId="0" fontId="19" fillId="11" borderId="9" xfId="0" applyFont="1" applyFill="1" applyBorder="1" applyAlignment="1">
      <alignment vertical="center"/>
    </xf>
    <xf numFmtId="0" fontId="4" fillId="0" borderId="0" xfId="0" applyFont="1" applyAlignment="1">
      <alignment horizontal="left" vertical="center"/>
    </xf>
    <xf numFmtId="0" fontId="5" fillId="3" borderId="5" xfId="0" applyFont="1" applyFill="1" applyBorder="1" applyAlignment="1">
      <alignment horizontal="center" vertical="center"/>
    </xf>
    <xf numFmtId="0" fontId="19" fillId="12" borderId="33" xfId="0" applyFont="1" applyFill="1" applyBorder="1" applyAlignment="1">
      <alignment horizontal="center" vertical="center"/>
    </xf>
    <xf numFmtId="0" fontId="19" fillId="12" borderId="34" xfId="0" applyFont="1" applyFill="1" applyBorder="1" applyAlignment="1">
      <alignment horizontal="center" vertical="center"/>
    </xf>
    <xf numFmtId="0" fontId="19" fillId="12" borderId="32" xfId="0" applyFont="1" applyFill="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7" xfId="0" applyFont="1" applyBorder="1" applyAlignment="1">
      <alignment horizontal="center" vertical="center"/>
    </xf>
    <xf numFmtId="0" fontId="19" fillId="0" borderId="33" xfId="0" applyFont="1" applyBorder="1" applyAlignment="1">
      <alignment horizontal="center" vertical="center"/>
    </xf>
    <xf numFmtId="0" fontId="19" fillId="0" borderId="32" xfId="0" applyFont="1" applyBorder="1" applyAlignment="1">
      <alignment horizontal="center" vertical="center"/>
    </xf>
    <xf numFmtId="0" fontId="19" fillId="0" borderId="40" xfId="0" applyFont="1" applyBorder="1" applyAlignment="1">
      <alignment horizontal="center" vertical="center" wrapText="1"/>
    </xf>
    <xf numFmtId="0" fontId="19" fillId="0" borderId="17" xfId="0" applyFont="1" applyBorder="1" applyAlignment="1">
      <alignment horizontal="center" vertical="center" wrapText="1"/>
    </xf>
    <xf numFmtId="0" fontId="19" fillId="11" borderId="5" xfId="0" applyFont="1" applyFill="1" applyBorder="1" applyAlignment="1">
      <alignment horizontal="center" vertical="center"/>
    </xf>
    <xf numFmtId="0" fontId="19" fillId="11" borderId="23"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28" xfId="0" applyFont="1" applyFill="1" applyBorder="1" applyAlignment="1">
      <alignment horizontal="center" vertical="center" wrapText="1"/>
    </xf>
  </cellXfs>
  <cellStyles count="15">
    <cellStyle name="Milliers" xfId="1" builtinId="3"/>
    <cellStyle name="Milliers 2" xfId="7" xr:uid="{CBA9997E-C4C1-479F-AC00-1444BA5D9337}"/>
    <cellStyle name="Normal" xfId="0" builtinId="0"/>
    <cellStyle name="Normal_ELIM Resultats bruts version finale 21" xfId="13" xr:uid="{AD50B209-284C-47B2-9562-45EAD01A89B9}"/>
    <cellStyle name="Normal_Feuil1" xfId="2" xr:uid="{675C9791-83E4-4A7B-A3B4-6C51422B0595}"/>
    <cellStyle name="Normal_Feuil3" xfId="3" xr:uid="{F18CB95B-6C34-4FE0-8990-79B81E0DEA3B}"/>
    <cellStyle name="Normal_Feuil5 2" xfId="5" xr:uid="{4E04D98B-95CE-48A7-A417-BB9CF8984FA0}"/>
    <cellStyle name="Normal_Tab1.6" xfId="8" xr:uid="{55D7793F-39AC-4C23-AAEE-B5845ED35556}"/>
    <cellStyle name="Normal_Tab2.5" xfId="6" xr:uid="{50D3D1EF-C640-43CC-8991-949D9C60B882}"/>
    <cellStyle name="Normal_Tab4.1_1" xfId="9" xr:uid="{3C994348-E1EA-4AC1-9153-3B8B278696C1}"/>
    <cellStyle name="Normal_Tab4.6" xfId="10" xr:uid="{9AA0C084-ACE5-4780-913D-33462A8F4386}"/>
    <cellStyle name="Normal_Tab4.8_1" xfId="11" xr:uid="{A9156CA1-F837-4734-A480-B176EAB46FC7}"/>
    <cellStyle name="Normal_Tab5.2_1" xfId="12" xr:uid="{691E37CB-9235-4AA0-8123-AAB57BBEBFF9}"/>
    <cellStyle name="Normal_Tab5.4" xfId="14" xr:uid="{92045ECD-5FAE-4B42-BE9E-189D8735340B}"/>
    <cellStyle name="Normal_Tableau II-6" xfId="4" xr:uid="{5FF3FC1C-0211-47BC-954A-8D40488EA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506185</xdr:colOff>
      <xdr:row>31</xdr:row>
      <xdr:rowOff>107263</xdr:rowOff>
    </xdr:to>
    <xdr:pic>
      <xdr:nvPicPr>
        <xdr:cNvPr id="2" name="Image 1">
          <a:extLst>
            <a:ext uri="{FF2B5EF4-FFF2-40B4-BE49-F238E27FC236}">
              <a16:creationId xmlns:a16="http://schemas.microsoft.com/office/drawing/2014/main" id="{C389D8DC-6625-491E-B245-ECF3DFFA4E9A}"/>
            </a:ext>
          </a:extLst>
        </xdr:cNvPr>
        <xdr:cNvPicPr>
          <a:picLocks noChangeAspect="1"/>
        </xdr:cNvPicPr>
      </xdr:nvPicPr>
      <xdr:blipFill>
        <a:blip xmlns:r="http://schemas.openxmlformats.org/officeDocument/2006/relationships" r:embed="rId1"/>
        <a:stretch>
          <a:fillRect/>
        </a:stretch>
      </xdr:blipFill>
      <xdr:spPr>
        <a:xfrm>
          <a:off x="0" y="0"/>
          <a:ext cx="5078185" cy="581591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4693-3AA7-4E92-9259-60AFA49DA5BA}">
  <dimension ref="A1:I47"/>
  <sheetViews>
    <sheetView tabSelected="1" workbookViewId="0">
      <selection sqref="A1:I47"/>
    </sheetView>
  </sheetViews>
  <sheetFormatPr baseColWidth="10" defaultRowHeight="14.6" x14ac:dyDescent="0.4"/>
  <sheetData>
    <row r="1" spans="1:9" ht="14.8" customHeight="1" x14ac:dyDescent="0.4">
      <c r="A1" s="169"/>
      <c r="B1" s="169"/>
      <c r="C1" s="169"/>
      <c r="D1" s="169"/>
      <c r="E1" s="169"/>
      <c r="F1" s="169"/>
      <c r="G1" s="169"/>
      <c r="H1" s="169"/>
      <c r="I1" s="169"/>
    </row>
    <row r="2" spans="1:9" ht="14.8" customHeight="1" x14ac:dyDescent="0.4">
      <c r="A2" s="169"/>
      <c r="B2" s="169"/>
      <c r="C2" s="169"/>
      <c r="D2" s="169"/>
      <c r="E2" s="169"/>
      <c r="F2" s="169"/>
      <c r="G2" s="169"/>
      <c r="H2" s="169"/>
      <c r="I2" s="169"/>
    </row>
    <row r="3" spans="1:9" ht="14.8" customHeight="1" x14ac:dyDescent="0.4">
      <c r="A3" s="169"/>
      <c r="B3" s="169"/>
      <c r="C3" s="169"/>
      <c r="D3" s="169"/>
      <c r="E3" s="169"/>
      <c r="F3" s="169"/>
      <c r="G3" s="169"/>
      <c r="H3" s="169"/>
      <c r="I3" s="169"/>
    </row>
    <row r="4" spans="1:9" ht="14.8" customHeight="1" x14ac:dyDescent="0.4">
      <c r="A4" s="169"/>
      <c r="B4" s="169"/>
      <c r="C4" s="169"/>
      <c r="D4" s="169"/>
      <c r="E4" s="169"/>
      <c r="F4" s="169"/>
      <c r="G4" s="169"/>
      <c r="H4" s="169"/>
      <c r="I4" s="169"/>
    </row>
    <row r="5" spans="1:9" ht="14.8" customHeight="1" x14ac:dyDescent="0.4">
      <c r="A5" s="169"/>
      <c r="B5" s="169"/>
      <c r="C5" s="169"/>
      <c r="D5" s="169"/>
      <c r="E5" s="169"/>
      <c r="F5" s="169"/>
      <c r="G5" s="169"/>
      <c r="H5" s="169"/>
      <c r="I5" s="169"/>
    </row>
    <row r="6" spans="1:9" ht="14.8" customHeight="1" x14ac:dyDescent="0.4">
      <c r="A6" s="169"/>
      <c r="B6" s="169"/>
      <c r="C6" s="169"/>
      <c r="D6" s="169"/>
      <c r="E6" s="169"/>
      <c r="F6" s="169"/>
      <c r="G6" s="169"/>
      <c r="H6" s="169"/>
      <c r="I6" s="169"/>
    </row>
    <row r="7" spans="1:9" ht="14.8" customHeight="1" x14ac:dyDescent="0.4">
      <c r="A7" s="169"/>
      <c r="B7" s="169"/>
      <c r="C7" s="169"/>
      <c r="D7" s="169"/>
      <c r="E7" s="169"/>
      <c r="F7" s="169"/>
      <c r="G7" s="169"/>
      <c r="H7" s="169"/>
      <c r="I7" s="169"/>
    </row>
    <row r="8" spans="1:9" ht="14.8" customHeight="1" x14ac:dyDescent="0.4">
      <c r="A8" s="169"/>
      <c r="B8" s="169"/>
      <c r="C8" s="169"/>
      <c r="D8" s="169"/>
      <c r="E8" s="169"/>
      <c r="F8" s="169"/>
      <c r="G8" s="169"/>
      <c r="H8" s="169"/>
      <c r="I8" s="169"/>
    </row>
    <row r="9" spans="1:9" ht="14.8" customHeight="1" x14ac:dyDescent="0.4">
      <c r="A9" s="169"/>
      <c r="B9" s="169"/>
      <c r="C9" s="169"/>
      <c r="D9" s="169"/>
      <c r="E9" s="169"/>
      <c r="F9" s="169"/>
      <c r="G9" s="169"/>
      <c r="H9" s="169"/>
      <c r="I9" s="169"/>
    </row>
    <row r="10" spans="1:9" ht="14.8" customHeight="1" x14ac:dyDescent="0.4">
      <c r="A10" s="169"/>
      <c r="B10" s="169"/>
      <c r="C10" s="169"/>
      <c r="D10" s="169"/>
      <c r="E10" s="169"/>
      <c r="F10" s="169"/>
      <c r="G10" s="169"/>
      <c r="H10" s="169"/>
      <c r="I10" s="169"/>
    </row>
    <row r="11" spans="1:9" ht="14.8" customHeight="1" x14ac:dyDescent="0.4">
      <c r="A11" s="169"/>
      <c r="B11" s="169"/>
      <c r="C11" s="169"/>
      <c r="D11" s="169"/>
      <c r="E11" s="169"/>
      <c r="F11" s="169"/>
      <c r="G11" s="169"/>
      <c r="H11" s="169"/>
      <c r="I11" s="169"/>
    </row>
    <row r="12" spans="1:9" ht="14.8" customHeight="1" x14ac:dyDescent="0.4">
      <c r="A12" s="169"/>
      <c r="B12" s="169"/>
      <c r="C12" s="169"/>
      <c r="D12" s="169"/>
      <c r="E12" s="169"/>
      <c r="F12" s="169"/>
      <c r="G12" s="169"/>
      <c r="H12" s="169"/>
      <c r="I12" s="169"/>
    </row>
    <row r="13" spans="1:9" ht="14.8" customHeight="1" x14ac:dyDescent="0.4">
      <c r="A13" s="169"/>
      <c r="B13" s="169"/>
      <c r="C13" s="169"/>
      <c r="D13" s="169"/>
      <c r="E13" s="169"/>
      <c r="F13" s="169"/>
      <c r="G13" s="169"/>
      <c r="H13" s="169"/>
      <c r="I13" s="169"/>
    </row>
    <row r="14" spans="1:9" ht="14.8" customHeight="1" x14ac:dyDescent="0.4">
      <c r="A14" s="169"/>
      <c r="B14" s="169"/>
      <c r="C14" s="169"/>
      <c r="D14" s="169"/>
      <c r="E14" s="169"/>
      <c r="F14" s="169"/>
      <c r="G14" s="169"/>
      <c r="H14" s="169"/>
      <c r="I14" s="169"/>
    </row>
    <row r="15" spans="1:9" ht="14.8" customHeight="1" x14ac:dyDescent="0.4">
      <c r="A15" s="169"/>
      <c r="B15" s="169"/>
      <c r="C15" s="169"/>
      <c r="D15" s="169"/>
      <c r="E15" s="169"/>
      <c r="F15" s="169"/>
      <c r="G15" s="169"/>
      <c r="H15" s="169"/>
      <c r="I15" s="169"/>
    </row>
    <row r="16" spans="1:9" ht="14.8" customHeight="1" x14ac:dyDescent="0.4">
      <c r="A16" s="169"/>
      <c r="B16" s="169"/>
      <c r="C16" s="169"/>
      <c r="D16" s="169"/>
      <c r="E16" s="169"/>
      <c r="F16" s="169"/>
      <c r="G16" s="169"/>
      <c r="H16" s="169"/>
      <c r="I16" s="169"/>
    </row>
    <row r="17" spans="1:9" ht="14.8" customHeight="1" x14ac:dyDescent="0.4">
      <c r="A17" s="169"/>
      <c r="B17" s="169"/>
      <c r="C17" s="169"/>
      <c r="D17" s="169"/>
      <c r="E17" s="169"/>
      <c r="F17" s="169"/>
      <c r="G17" s="169"/>
      <c r="H17" s="169"/>
      <c r="I17" s="169"/>
    </row>
    <row r="18" spans="1:9" ht="14.8" customHeight="1" x14ac:dyDescent="0.4">
      <c r="A18" s="169"/>
      <c r="B18" s="169"/>
      <c r="C18" s="169"/>
      <c r="D18" s="169"/>
      <c r="E18" s="169"/>
      <c r="F18" s="169"/>
      <c r="G18" s="169"/>
      <c r="H18" s="169"/>
      <c r="I18" s="169"/>
    </row>
    <row r="19" spans="1:9" ht="14.8" customHeight="1" x14ac:dyDescent="0.4">
      <c r="A19" s="169"/>
      <c r="B19" s="169"/>
      <c r="C19" s="169"/>
      <c r="D19" s="169"/>
      <c r="E19" s="169"/>
      <c r="F19" s="169"/>
      <c r="G19" s="169"/>
      <c r="H19" s="169"/>
      <c r="I19" s="169"/>
    </row>
    <row r="20" spans="1:9" ht="14.8" customHeight="1" x14ac:dyDescent="0.4">
      <c r="A20" s="169"/>
      <c r="B20" s="169"/>
      <c r="C20" s="169"/>
      <c r="D20" s="169"/>
      <c r="E20" s="169"/>
      <c r="F20" s="169"/>
      <c r="G20" s="169"/>
      <c r="H20" s="169"/>
      <c r="I20" s="169"/>
    </row>
    <row r="21" spans="1:9" ht="14.8" customHeight="1" x14ac:dyDescent="0.4">
      <c r="A21" s="169"/>
      <c r="B21" s="169"/>
      <c r="C21" s="169"/>
      <c r="D21" s="169"/>
      <c r="E21" s="169"/>
      <c r="F21" s="169"/>
      <c r="G21" s="169"/>
      <c r="H21" s="169"/>
      <c r="I21" s="169"/>
    </row>
    <row r="22" spans="1:9" ht="14.8" customHeight="1" x14ac:dyDescent="0.4">
      <c r="A22" s="169"/>
      <c r="B22" s="169"/>
      <c r="C22" s="169"/>
      <c r="D22" s="169"/>
      <c r="E22" s="169"/>
      <c r="F22" s="169"/>
      <c r="G22" s="169"/>
      <c r="H22" s="169"/>
      <c r="I22" s="169"/>
    </row>
    <row r="23" spans="1:9" ht="14.8" customHeight="1" x14ac:dyDescent="0.4">
      <c r="A23" s="169"/>
      <c r="B23" s="169"/>
      <c r="C23" s="169"/>
      <c r="D23" s="169"/>
      <c r="E23" s="169"/>
      <c r="F23" s="169"/>
      <c r="G23" s="169"/>
      <c r="H23" s="169"/>
      <c r="I23" s="169"/>
    </row>
    <row r="24" spans="1:9" ht="14.8" customHeight="1" x14ac:dyDescent="0.4">
      <c r="A24" s="169"/>
      <c r="B24" s="169"/>
      <c r="C24" s="169"/>
      <c r="D24" s="169"/>
      <c r="E24" s="169"/>
      <c r="F24" s="169"/>
      <c r="G24" s="169"/>
      <c r="H24" s="169"/>
      <c r="I24" s="169"/>
    </row>
    <row r="25" spans="1:9" ht="14.8" customHeight="1" x14ac:dyDescent="0.4">
      <c r="A25" s="169"/>
      <c r="B25" s="169"/>
      <c r="C25" s="169"/>
      <c r="D25" s="169"/>
      <c r="E25" s="169"/>
      <c r="F25" s="169"/>
      <c r="G25" s="169"/>
      <c r="H25" s="169"/>
      <c r="I25" s="169"/>
    </row>
    <row r="26" spans="1:9" ht="14.8" customHeight="1" x14ac:dyDescent="0.4">
      <c r="A26" s="169"/>
      <c r="B26" s="169"/>
      <c r="C26" s="169"/>
      <c r="D26" s="169"/>
      <c r="E26" s="169"/>
      <c r="F26" s="169"/>
      <c r="G26" s="169"/>
      <c r="H26" s="169"/>
      <c r="I26" s="169"/>
    </row>
    <row r="27" spans="1:9" ht="14.8" customHeight="1" x14ac:dyDescent="0.4">
      <c r="A27" s="169"/>
      <c r="B27" s="169"/>
      <c r="C27" s="169"/>
      <c r="D27" s="169"/>
      <c r="E27" s="169"/>
      <c r="F27" s="169"/>
      <c r="G27" s="169"/>
      <c r="H27" s="169"/>
      <c r="I27" s="169"/>
    </row>
    <row r="28" spans="1:9" ht="14.8" customHeight="1" x14ac:dyDescent="0.4">
      <c r="A28" s="169"/>
      <c r="B28" s="169"/>
      <c r="C28" s="169"/>
      <c r="D28" s="169"/>
      <c r="E28" s="169"/>
      <c r="F28" s="169"/>
      <c r="G28" s="169"/>
      <c r="H28" s="169"/>
      <c r="I28" s="169"/>
    </row>
    <row r="29" spans="1:9" ht="14.8" customHeight="1" x14ac:dyDescent="0.4">
      <c r="A29" s="169"/>
      <c r="B29" s="169"/>
      <c r="C29" s="169"/>
      <c r="D29" s="169"/>
      <c r="E29" s="169"/>
      <c r="F29" s="169"/>
      <c r="G29" s="169"/>
      <c r="H29" s="169"/>
      <c r="I29" s="169"/>
    </row>
    <row r="30" spans="1:9" ht="14.8" customHeight="1" x14ac:dyDescent="0.4">
      <c r="A30" s="169"/>
      <c r="B30" s="169"/>
      <c r="C30" s="169"/>
      <c r="D30" s="169"/>
      <c r="E30" s="169"/>
      <c r="F30" s="169"/>
      <c r="G30" s="169"/>
      <c r="H30" s="169"/>
      <c r="I30" s="169"/>
    </row>
    <row r="31" spans="1:9" ht="14.8" customHeight="1" x14ac:dyDescent="0.4">
      <c r="A31" s="169"/>
      <c r="B31" s="169"/>
      <c r="C31" s="169"/>
      <c r="D31" s="169"/>
      <c r="E31" s="169"/>
      <c r="F31" s="169"/>
      <c r="G31" s="169"/>
      <c r="H31" s="169"/>
      <c r="I31" s="169"/>
    </row>
    <row r="32" spans="1:9" ht="14.8" customHeight="1" x14ac:dyDescent="0.4">
      <c r="A32" s="169"/>
      <c r="B32" s="169"/>
      <c r="C32" s="169"/>
      <c r="D32" s="169"/>
      <c r="E32" s="169"/>
      <c r="F32" s="169"/>
      <c r="G32" s="169"/>
      <c r="H32" s="169"/>
      <c r="I32" s="169"/>
    </row>
    <row r="33" spans="1:9" ht="14.8" customHeight="1" x14ac:dyDescent="0.4">
      <c r="A33" s="169"/>
      <c r="B33" s="169"/>
      <c r="C33" s="169"/>
      <c r="D33" s="169"/>
      <c r="E33" s="169"/>
      <c r="F33" s="169"/>
      <c r="G33" s="169"/>
      <c r="H33" s="169"/>
      <c r="I33" s="169"/>
    </row>
    <row r="34" spans="1:9" ht="14.8" customHeight="1" x14ac:dyDescent="0.4">
      <c r="A34" s="169"/>
      <c r="B34" s="169"/>
      <c r="C34" s="169"/>
      <c r="D34" s="169"/>
      <c r="E34" s="169"/>
      <c r="F34" s="169"/>
      <c r="G34" s="169"/>
      <c r="H34" s="169"/>
      <c r="I34" s="169"/>
    </row>
    <row r="35" spans="1:9" ht="14.8" customHeight="1" x14ac:dyDescent="0.4">
      <c r="A35" s="169"/>
      <c r="B35" s="169"/>
      <c r="C35" s="169"/>
      <c r="D35" s="169"/>
      <c r="E35" s="169"/>
      <c r="F35" s="169"/>
      <c r="G35" s="169"/>
      <c r="H35" s="169"/>
      <c r="I35" s="169"/>
    </row>
    <row r="36" spans="1:9" ht="14.8" customHeight="1" x14ac:dyDescent="0.4">
      <c r="A36" s="169"/>
      <c r="B36" s="169"/>
      <c r="C36" s="169"/>
      <c r="D36" s="169"/>
      <c r="E36" s="169"/>
      <c r="F36" s="169"/>
      <c r="G36" s="169"/>
      <c r="H36" s="169"/>
      <c r="I36" s="169"/>
    </row>
    <row r="37" spans="1:9" ht="14.8" customHeight="1" x14ac:dyDescent="0.4">
      <c r="A37" s="169"/>
      <c r="B37" s="169"/>
      <c r="C37" s="169"/>
      <c r="D37" s="169"/>
      <c r="E37" s="169"/>
      <c r="F37" s="169"/>
      <c r="G37" s="169"/>
      <c r="H37" s="169"/>
      <c r="I37" s="169"/>
    </row>
    <row r="38" spans="1:9" ht="14.8" customHeight="1" x14ac:dyDescent="0.4">
      <c r="A38" s="169"/>
      <c r="B38" s="169"/>
      <c r="C38" s="169"/>
      <c r="D38" s="169"/>
      <c r="E38" s="169"/>
      <c r="F38" s="169"/>
      <c r="G38" s="169"/>
      <c r="H38" s="169"/>
      <c r="I38" s="169"/>
    </row>
    <row r="39" spans="1:9" ht="14.8" customHeight="1" x14ac:dyDescent="0.4">
      <c r="A39" s="169"/>
      <c r="B39" s="169"/>
      <c r="C39" s="169"/>
      <c r="D39" s="169"/>
      <c r="E39" s="169"/>
      <c r="F39" s="169"/>
      <c r="G39" s="169"/>
      <c r="H39" s="169"/>
      <c r="I39" s="169"/>
    </row>
    <row r="40" spans="1:9" ht="14.8" customHeight="1" x14ac:dyDescent="0.4">
      <c r="A40" s="169"/>
      <c r="B40" s="169"/>
      <c r="C40" s="169"/>
      <c r="D40" s="169"/>
      <c r="E40" s="169"/>
      <c r="F40" s="169"/>
      <c r="G40" s="169"/>
      <c r="H40" s="169"/>
      <c r="I40" s="169"/>
    </row>
    <row r="41" spans="1:9" x14ac:dyDescent="0.4">
      <c r="A41" s="169"/>
      <c r="B41" s="169"/>
      <c r="C41" s="169"/>
      <c r="D41" s="169"/>
      <c r="E41" s="169"/>
      <c r="F41" s="169"/>
      <c r="G41" s="169"/>
      <c r="H41" s="169"/>
      <c r="I41" s="169"/>
    </row>
    <row r="42" spans="1:9" x14ac:dyDescent="0.4">
      <c r="A42" s="169"/>
      <c r="B42" s="169"/>
      <c r="C42" s="169"/>
      <c r="D42" s="169"/>
      <c r="E42" s="169"/>
      <c r="F42" s="169"/>
      <c r="G42" s="169"/>
      <c r="H42" s="169"/>
      <c r="I42" s="169"/>
    </row>
    <row r="43" spans="1:9" x14ac:dyDescent="0.4">
      <c r="A43" s="169"/>
      <c r="B43" s="169"/>
      <c r="C43" s="169"/>
      <c r="D43" s="169"/>
      <c r="E43" s="169"/>
      <c r="F43" s="169"/>
      <c r="G43" s="169"/>
      <c r="H43" s="169"/>
      <c r="I43" s="169"/>
    </row>
    <row r="44" spans="1:9" x14ac:dyDescent="0.4">
      <c r="A44" s="169"/>
      <c r="B44" s="169"/>
      <c r="C44" s="169"/>
      <c r="D44" s="169"/>
      <c r="E44" s="169"/>
      <c r="F44" s="169"/>
      <c r="G44" s="169"/>
      <c r="H44" s="169"/>
      <c r="I44" s="169"/>
    </row>
    <row r="45" spans="1:9" x14ac:dyDescent="0.4">
      <c r="A45" s="169"/>
      <c r="B45" s="169"/>
      <c r="C45" s="169"/>
      <c r="D45" s="169"/>
      <c r="E45" s="169"/>
      <c r="F45" s="169"/>
      <c r="G45" s="169"/>
      <c r="H45" s="169"/>
      <c r="I45" s="169"/>
    </row>
    <row r="46" spans="1:9" x14ac:dyDescent="0.4">
      <c r="A46" s="169"/>
      <c r="B46" s="169"/>
      <c r="C46" s="169"/>
      <c r="D46" s="169"/>
      <c r="E46" s="169"/>
      <c r="F46" s="169"/>
      <c r="G46" s="169"/>
      <c r="H46" s="169"/>
      <c r="I46" s="169"/>
    </row>
    <row r="47" spans="1:9" x14ac:dyDescent="0.4">
      <c r="A47" s="169"/>
      <c r="B47" s="169"/>
      <c r="C47" s="169"/>
      <c r="D47" s="169"/>
      <c r="E47" s="169"/>
      <c r="F47" s="169"/>
      <c r="G47" s="169"/>
      <c r="H47" s="169"/>
      <c r="I47" s="169"/>
    </row>
  </sheetData>
  <mergeCells count="1">
    <mergeCell ref="A1:I47"/>
  </mergeCells>
  <pageMargins left="0.7" right="0.7" top="0.75" bottom="0.75" header="0.3" footer="0.3"/>
  <pageSetup paperSize="9" orientation="portrait" horizontalDpi="4294967292"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8117-B511-4F1E-B57D-6BD32B3A139A}">
  <dimension ref="A1:I38"/>
  <sheetViews>
    <sheetView workbookViewId="0">
      <pane xSplit="1" ySplit="4" topLeftCell="B15" activePane="bottomRight" state="frozen"/>
      <selection pane="topRight" activeCell="B1" sqref="B1"/>
      <selection pane="bottomLeft" activeCell="A5" sqref="A5"/>
      <selection pane="bottomRight" activeCell="G36" sqref="G36"/>
    </sheetView>
  </sheetViews>
  <sheetFormatPr baseColWidth="10" defaultRowHeight="14.6" x14ac:dyDescent="0.4"/>
  <cols>
    <col min="1" max="1" width="13.69140625" customWidth="1"/>
  </cols>
  <sheetData>
    <row r="1" spans="1:9" x14ac:dyDescent="0.4">
      <c r="A1" s="225" t="s">
        <v>95</v>
      </c>
      <c r="B1" s="225"/>
      <c r="C1" s="225"/>
      <c r="D1" s="225"/>
      <c r="E1" s="225"/>
      <c r="F1" s="225"/>
      <c r="G1" s="225"/>
      <c r="I1" s="141"/>
    </row>
    <row r="2" spans="1:9" ht="15" thickBot="1" x14ac:dyDescent="0.45">
      <c r="A2" s="16"/>
      <c r="B2" s="16"/>
      <c r="C2" s="16"/>
      <c r="D2" s="16"/>
      <c r="E2" s="16"/>
      <c r="F2" s="16"/>
      <c r="G2" s="16"/>
      <c r="I2" s="141"/>
    </row>
    <row r="3" spans="1:9" ht="28.75" thickBot="1" x14ac:dyDescent="0.45">
      <c r="A3" s="162" t="s">
        <v>263</v>
      </c>
      <c r="B3" s="41" t="s">
        <v>96</v>
      </c>
      <c r="C3" s="41" t="s">
        <v>97</v>
      </c>
      <c r="D3" s="41" t="s">
        <v>98</v>
      </c>
      <c r="E3" s="41" t="s">
        <v>99</v>
      </c>
      <c r="F3" s="41" t="s">
        <v>100</v>
      </c>
      <c r="G3" s="41" t="s">
        <v>1</v>
      </c>
      <c r="I3" s="141"/>
    </row>
    <row r="4" spans="1:9" ht="13.5" customHeight="1" thickBot="1" x14ac:dyDescent="0.45">
      <c r="A4" s="227" t="s">
        <v>6</v>
      </c>
      <c r="B4" s="228"/>
      <c r="C4" s="228"/>
      <c r="D4" s="228"/>
      <c r="E4" s="228"/>
      <c r="F4" s="228"/>
      <c r="G4" s="229"/>
      <c r="I4" s="141"/>
    </row>
    <row r="5" spans="1:9" ht="15" thickBot="1" x14ac:dyDescent="0.45">
      <c r="A5" s="26" t="s">
        <v>7</v>
      </c>
      <c r="B5" s="42">
        <v>30.190279125580549</v>
      </c>
      <c r="C5" s="42">
        <v>21.653323254331376</v>
      </c>
      <c r="D5" s="42">
        <v>24.539032010400003</v>
      </c>
      <c r="E5" s="42">
        <v>7.9911799749261494</v>
      </c>
      <c r="F5" s="42">
        <v>15.626185634761997</v>
      </c>
      <c r="G5" s="42">
        <v>100.00000000000009</v>
      </c>
      <c r="I5" s="141"/>
    </row>
    <row r="6" spans="1:9" ht="15" thickBot="1" x14ac:dyDescent="0.45">
      <c r="A6" s="26" t="s">
        <v>8</v>
      </c>
      <c r="B6" s="42">
        <v>56.098552045443896</v>
      </c>
      <c r="C6" s="42">
        <v>21.63586694572821</v>
      </c>
      <c r="D6" s="42">
        <v>8.8881623284975984</v>
      </c>
      <c r="E6" s="42">
        <v>7.7560642916123426</v>
      </c>
      <c r="F6" s="42">
        <v>5.6213543887178909</v>
      </c>
      <c r="G6" s="42">
        <v>99.999999999999943</v>
      </c>
      <c r="I6" s="141"/>
    </row>
    <row r="7" spans="1:9" ht="15" thickBot="1" x14ac:dyDescent="0.45">
      <c r="A7" s="26" t="s">
        <v>9</v>
      </c>
      <c r="B7" s="42">
        <v>56.402469342030194</v>
      </c>
      <c r="C7" s="42">
        <v>24.558167573973019</v>
      </c>
      <c r="D7" s="42">
        <v>12.947015163953285</v>
      </c>
      <c r="E7" s="42">
        <v>5.2587672313311327</v>
      </c>
      <c r="F7" s="42">
        <v>0.83358068871220903</v>
      </c>
      <c r="G7" s="42">
        <v>99.999999999999829</v>
      </c>
      <c r="I7" s="141"/>
    </row>
    <row r="8" spans="1:9" ht="15" thickBot="1" x14ac:dyDescent="0.45">
      <c r="A8" s="26" t="s">
        <v>10</v>
      </c>
      <c r="B8" s="42">
        <v>43.785928762968979</v>
      </c>
      <c r="C8" s="42">
        <v>29.981548253248906</v>
      </c>
      <c r="D8" s="42">
        <v>14.793490453854554</v>
      </c>
      <c r="E8" s="42">
        <v>8.8904945465319489</v>
      </c>
      <c r="F8" s="42">
        <v>2.5485379833962405</v>
      </c>
      <c r="G8" s="42">
        <v>100.00000000000064</v>
      </c>
      <c r="I8" s="141"/>
    </row>
    <row r="9" spans="1:9" ht="15" thickBot="1" x14ac:dyDescent="0.45">
      <c r="A9" s="26" t="s">
        <v>11</v>
      </c>
      <c r="B9" s="42">
        <v>43.232140205538869</v>
      </c>
      <c r="C9" s="42">
        <v>25.337323211104469</v>
      </c>
      <c r="D9" s="42">
        <v>15.227601225055629</v>
      </c>
      <c r="E9" s="42">
        <v>9.4529956735006841</v>
      </c>
      <c r="F9" s="42">
        <v>6.7499396848006388</v>
      </c>
      <c r="G9" s="42">
        <v>100.00000000000028</v>
      </c>
      <c r="I9" s="141"/>
    </row>
    <row r="10" spans="1:9" ht="15" thickBot="1" x14ac:dyDescent="0.45">
      <c r="A10" s="26" t="s">
        <v>12</v>
      </c>
      <c r="B10" s="42">
        <v>24.505377474374672</v>
      </c>
      <c r="C10" s="42">
        <v>35.334230489626705</v>
      </c>
      <c r="D10" s="42">
        <v>33.514040589094087</v>
      </c>
      <c r="E10" s="42">
        <v>4.587405678375724</v>
      </c>
      <c r="F10" s="42">
        <v>2.0589457685287056</v>
      </c>
      <c r="G10" s="42">
        <v>99.999999999999886</v>
      </c>
      <c r="I10" s="141"/>
    </row>
    <row r="11" spans="1:9" ht="15" thickBot="1" x14ac:dyDescent="0.45">
      <c r="A11" s="26" t="s">
        <v>13</v>
      </c>
      <c r="B11" s="42">
        <v>50.625802004262134</v>
      </c>
      <c r="C11" s="42">
        <v>33.290089172806802</v>
      </c>
      <c r="D11" s="42">
        <v>5.693983417785752</v>
      </c>
      <c r="E11" s="42">
        <v>8.643147711567357</v>
      </c>
      <c r="F11" s="42">
        <v>1.7469776935778267</v>
      </c>
      <c r="G11" s="42">
        <v>99.999999999999872</v>
      </c>
      <c r="I11" s="141"/>
    </row>
    <row r="12" spans="1:9" ht="15" thickBot="1" x14ac:dyDescent="0.45">
      <c r="A12" s="26" t="s">
        <v>14</v>
      </c>
      <c r="B12" s="42">
        <v>52.704788056957597</v>
      </c>
      <c r="C12" s="42">
        <v>34.462145488200072</v>
      </c>
      <c r="D12" s="42">
        <v>5.7669221457075839</v>
      </c>
      <c r="E12" s="42">
        <v>7.0661443091343656</v>
      </c>
      <c r="F12" s="42">
        <v>0</v>
      </c>
      <c r="G12" s="42">
        <v>99.999999999999602</v>
      </c>
      <c r="I12" s="141"/>
    </row>
    <row r="13" spans="1:9" ht="15" thickBot="1" x14ac:dyDescent="0.45">
      <c r="A13" s="26" t="s">
        <v>15</v>
      </c>
      <c r="B13" s="42">
        <v>8.105079964493326</v>
      </c>
      <c r="C13" s="42">
        <v>24.290972727288064</v>
      </c>
      <c r="D13" s="42">
        <v>0</v>
      </c>
      <c r="E13" s="42">
        <v>0.26136453733476966</v>
      </c>
      <c r="F13" s="42">
        <v>67.342582770883993</v>
      </c>
      <c r="G13" s="42">
        <v>100.00000000000016</v>
      </c>
      <c r="I13" s="141"/>
    </row>
    <row r="14" spans="1:9" ht="15" thickBot="1" x14ac:dyDescent="0.45">
      <c r="A14" s="26" t="s">
        <v>16</v>
      </c>
      <c r="B14" s="42">
        <v>57.353760914092469</v>
      </c>
      <c r="C14" s="42">
        <v>2.1474067672950881</v>
      </c>
      <c r="D14" s="42">
        <v>3.9709929133744959</v>
      </c>
      <c r="E14" s="42">
        <v>7.5410020823078696</v>
      </c>
      <c r="F14" s="42">
        <v>28.986837322930043</v>
      </c>
      <c r="G14" s="42">
        <v>99.999999999999957</v>
      </c>
      <c r="I14" s="141"/>
    </row>
    <row r="15" spans="1:9" ht="15" thickBot="1" x14ac:dyDescent="0.45">
      <c r="A15" s="26" t="s">
        <v>17</v>
      </c>
      <c r="B15" s="42">
        <v>56.904793981272469</v>
      </c>
      <c r="C15" s="42">
        <v>11.54930959482372</v>
      </c>
      <c r="D15" s="42">
        <v>17.819255073493188</v>
      </c>
      <c r="E15" s="42">
        <v>10.443063207788207</v>
      </c>
      <c r="F15" s="42">
        <v>3.2835781426225998</v>
      </c>
      <c r="G15" s="42">
        <v>100.00000000000018</v>
      </c>
      <c r="I15" s="141"/>
    </row>
    <row r="16" spans="1:9" ht="15" thickBot="1" x14ac:dyDescent="0.45">
      <c r="A16" s="26" t="s">
        <v>18</v>
      </c>
      <c r="B16" s="42">
        <v>24.058963087459251</v>
      </c>
      <c r="C16" s="42">
        <v>23.447977907571669</v>
      </c>
      <c r="D16" s="42">
        <v>27.275622303236453</v>
      </c>
      <c r="E16" s="42">
        <v>11.560333222026932</v>
      </c>
      <c r="F16" s="42">
        <v>13.657103479705762</v>
      </c>
      <c r="G16" s="42">
        <v>100.00000000000007</v>
      </c>
      <c r="I16" s="141"/>
    </row>
    <row r="17" spans="1:9" ht="15" thickBot="1" x14ac:dyDescent="0.45">
      <c r="A17" s="26" t="s">
        <v>19</v>
      </c>
      <c r="B17" s="42">
        <v>33.781939043373207</v>
      </c>
      <c r="C17" s="42">
        <v>15.913355645872498</v>
      </c>
      <c r="D17" s="42">
        <v>12.810866525791987</v>
      </c>
      <c r="E17" s="42">
        <v>26.633741721371273</v>
      </c>
      <c r="F17" s="42">
        <v>10.860097063590878</v>
      </c>
      <c r="G17" s="42">
        <v>99.999999999999829</v>
      </c>
      <c r="I17" s="141"/>
    </row>
    <row r="18" spans="1:9" ht="15" thickBot="1" x14ac:dyDescent="0.45">
      <c r="A18" s="26" t="s">
        <v>53</v>
      </c>
      <c r="B18" s="42">
        <v>51.255141707713534</v>
      </c>
      <c r="C18" s="42">
        <v>14.876486102312109</v>
      </c>
      <c r="D18" s="42">
        <v>10.904955634908807</v>
      </c>
      <c r="E18" s="42">
        <v>12.346075759946665</v>
      </c>
      <c r="F18" s="42">
        <v>10.617340795118475</v>
      </c>
      <c r="G18" s="42">
        <v>99.999999999999602</v>
      </c>
      <c r="I18" s="141"/>
    </row>
    <row r="19" spans="1:9" ht="15" thickBot="1" x14ac:dyDescent="0.45">
      <c r="A19" s="26" t="s">
        <v>21</v>
      </c>
      <c r="B19" s="42">
        <v>30.036588390465269</v>
      </c>
      <c r="C19" s="42">
        <v>31.520833258495422</v>
      </c>
      <c r="D19" s="42">
        <v>18.88285825296186</v>
      </c>
      <c r="E19" s="42">
        <v>12.554170728096297</v>
      </c>
      <c r="F19" s="42">
        <v>7.0055493699811526</v>
      </c>
      <c r="G19" s="42">
        <v>100</v>
      </c>
      <c r="I19" s="141"/>
    </row>
    <row r="20" spans="1:9" ht="15" thickBot="1" x14ac:dyDescent="0.45">
      <c r="A20" s="26" t="s">
        <v>22</v>
      </c>
      <c r="B20" s="42">
        <v>44.135266179978721</v>
      </c>
      <c r="C20" s="42">
        <v>21.025282461705846</v>
      </c>
      <c r="D20" s="42">
        <v>15.297773547201226</v>
      </c>
      <c r="E20" s="42">
        <v>15.423568344151576</v>
      </c>
      <c r="F20" s="42">
        <v>4.1181094669629124</v>
      </c>
      <c r="G20" s="42">
        <v>100.00000000000028</v>
      </c>
      <c r="I20" s="141"/>
    </row>
    <row r="21" spans="1:9" ht="15" thickBot="1" x14ac:dyDescent="0.45">
      <c r="A21" s="26" t="s">
        <v>23</v>
      </c>
      <c r="B21" s="42">
        <v>28.159166345863468</v>
      </c>
      <c r="C21" s="42">
        <v>25.078840355717325</v>
      </c>
      <c r="D21" s="42">
        <v>21.892052591153089</v>
      </c>
      <c r="E21" s="42">
        <v>18.935181429786667</v>
      </c>
      <c r="F21" s="42">
        <v>5.9347592774794515</v>
      </c>
      <c r="G21" s="42">
        <v>100</v>
      </c>
      <c r="I21" s="141"/>
    </row>
    <row r="22" spans="1:9" ht="15" thickBot="1" x14ac:dyDescent="0.45">
      <c r="A22" s="26" t="s">
        <v>24</v>
      </c>
      <c r="B22" s="42">
        <v>49.489968096620544</v>
      </c>
      <c r="C22" s="42">
        <v>19.19563588046281</v>
      </c>
      <c r="D22" s="42">
        <v>14.101859143449195</v>
      </c>
      <c r="E22" s="42">
        <v>12.206720460031026</v>
      </c>
      <c r="F22" s="42">
        <v>5.0058164194364956</v>
      </c>
      <c r="G22" s="42">
        <v>100.00000000000007</v>
      </c>
      <c r="I22" s="141"/>
    </row>
    <row r="23" spans="1:9" ht="15" thickBot="1" x14ac:dyDescent="0.45">
      <c r="A23" s="26" t="s">
        <v>25</v>
      </c>
      <c r="B23" s="42">
        <v>38.383969766563212</v>
      </c>
      <c r="C23" s="42">
        <v>13.169510553923081</v>
      </c>
      <c r="D23" s="42">
        <v>16.031461748384487</v>
      </c>
      <c r="E23" s="42">
        <v>27.509707875316273</v>
      </c>
      <c r="F23" s="42">
        <v>4.905350055813078</v>
      </c>
      <c r="G23" s="42">
        <v>100.00000000000014</v>
      </c>
      <c r="I23" s="141"/>
    </row>
    <row r="24" spans="1:9" ht="15" thickBot="1" x14ac:dyDescent="0.45">
      <c r="A24" s="26" t="s">
        <v>26</v>
      </c>
      <c r="B24" s="42">
        <v>36.448084277777518</v>
      </c>
      <c r="C24" s="42">
        <v>33.72909915451168</v>
      </c>
      <c r="D24" s="42">
        <v>21.362657056179071</v>
      </c>
      <c r="E24" s="42">
        <v>6.9489713080551514</v>
      </c>
      <c r="F24" s="42">
        <v>1.511188203476727</v>
      </c>
      <c r="G24" s="42">
        <v>100.00000000000014</v>
      </c>
      <c r="I24" s="141"/>
    </row>
    <row r="25" spans="1:9" ht="15" thickBot="1" x14ac:dyDescent="0.45">
      <c r="A25" s="230" t="s">
        <v>27</v>
      </c>
      <c r="B25" s="231"/>
      <c r="C25" s="231"/>
      <c r="D25" s="231"/>
      <c r="E25" s="231"/>
      <c r="F25" s="231"/>
      <c r="G25" s="232"/>
      <c r="I25" s="141"/>
    </row>
    <row r="26" spans="1:9" ht="15" thickBot="1" x14ac:dyDescent="0.45">
      <c r="A26" s="43" t="s">
        <v>28</v>
      </c>
      <c r="B26" s="42">
        <v>39.726458646039887</v>
      </c>
      <c r="C26" s="42">
        <v>34.719187048536547</v>
      </c>
      <c r="D26" s="42">
        <v>17.450017405819558</v>
      </c>
      <c r="E26" s="42">
        <v>4.8843306526628316</v>
      </c>
      <c r="F26" s="42">
        <v>3.2200062469420088</v>
      </c>
      <c r="G26" s="42">
        <v>100.00000000000081</v>
      </c>
      <c r="I26" s="141"/>
    </row>
    <row r="27" spans="1:9" ht="15" thickBot="1" x14ac:dyDescent="0.45">
      <c r="A27" s="43" t="s">
        <v>54</v>
      </c>
      <c r="B27" s="42">
        <v>36.448084277777518</v>
      </c>
      <c r="C27" s="42">
        <v>33.72909915451168</v>
      </c>
      <c r="D27" s="42">
        <v>21.362657056179071</v>
      </c>
      <c r="E27" s="42">
        <v>6.9489713080551514</v>
      </c>
      <c r="F27" s="42">
        <v>1.511188203476727</v>
      </c>
      <c r="G27" s="42">
        <v>100.00000000000014</v>
      </c>
      <c r="I27" s="141"/>
    </row>
    <row r="28" spans="1:9" ht="15" thickBot="1" x14ac:dyDescent="0.45">
      <c r="A28" s="43" t="s">
        <v>55</v>
      </c>
      <c r="B28" s="42">
        <v>41.239134626561395</v>
      </c>
      <c r="C28" s="42">
        <v>35.176023885230876</v>
      </c>
      <c r="D28" s="42">
        <v>15.644684837083281</v>
      </c>
      <c r="E28" s="42">
        <v>3.9316840122868832</v>
      </c>
      <c r="F28" s="42">
        <v>4.0084726388390317</v>
      </c>
      <c r="G28" s="42">
        <v>100.00000000000146</v>
      </c>
      <c r="I28" s="141"/>
    </row>
    <row r="29" spans="1:9" ht="15" thickBot="1" x14ac:dyDescent="0.45">
      <c r="A29" s="43" t="s">
        <v>29</v>
      </c>
      <c r="B29" s="42">
        <v>42.4115714729421</v>
      </c>
      <c r="C29" s="42">
        <v>18.998087143436802</v>
      </c>
      <c r="D29" s="42">
        <v>15.693311745869682</v>
      </c>
      <c r="E29" s="42">
        <v>14.022167127158806</v>
      </c>
      <c r="F29" s="42">
        <v>8.874862510594399</v>
      </c>
      <c r="G29" s="42">
        <v>100.00000000000179</v>
      </c>
      <c r="I29" s="141"/>
    </row>
    <row r="30" spans="1:9" ht="15" thickBot="1" x14ac:dyDescent="0.45">
      <c r="A30" s="227" t="s">
        <v>75</v>
      </c>
      <c r="B30" s="228"/>
      <c r="C30" s="228"/>
      <c r="D30" s="228"/>
      <c r="E30" s="228"/>
      <c r="F30" s="228"/>
      <c r="G30" s="229"/>
      <c r="I30" s="141"/>
    </row>
    <row r="31" spans="1:9" ht="15" thickBot="1" x14ac:dyDescent="0.45">
      <c r="A31" s="26" t="s">
        <v>3</v>
      </c>
      <c r="B31" s="42">
        <v>41.404443692677212</v>
      </c>
      <c r="C31" s="42">
        <v>24.636306502475989</v>
      </c>
      <c r="D31" s="42">
        <v>16.327252691945819</v>
      </c>
      <c r="E31" s="42">
        <v>10.800834127701053</v>
      </c>
      <c r="F31" s="42">
        <v>6.831162985200943</v>
      </c>
      <c r="G31" s="42">
        <v>100.00000000000102</v>
      </c>
      <c r="I31" s="141"/>
    </row>
    <row r="32" spans="1:9" ht="15" thickBot="1" x14ac:dyDescent="0.45">
      <c r="A32" s="26" t="s">
        <v>76</v>
      </c>
      <c r="B32" s="42">
        <v>40.841177691501976</v>
      </c>
      <c r="C32" s="42">
        <v>30.682515392337766</v>
      </c>
      <c r="D32" s="42">
        <v>16.961225768498743</v>
      </c>
      <c r="E32" s="42">
        <v>6.6923959100270549</v>
      </c>
      <c r="F32" s="42">
        <v>4.8226852376344764</v>
      </c>
      <c r="G32" s="42">
        <v>100.00000000000003</v>
      </c>
      <c r="I32" s="141"/>
    </row>
    <row r="33" spans="1:9" ht="15" thickBot="1" x14ac:dyDescent="0.45">
      <c r="A33" s="44" t="s">
        <v>5</v>
      </c>
      <c r="B33" s="45">
        <v>41.351479920628186</v>
      </c>
      <c r="C33" s="45">
        <v>25.204830128496003</v>
      </c>
      <c r="D33" s="45">
        <v>16.386865033968128</v>
      </c>
      <c r="E33" s="45">
        <v>10.414518630611884</v>
      </c>
      <c r="F33" s="45">
        <v>6.6423062862962858</v>
      </c>
      <c r="G33" s="42">
        <v>100.00000000000048</v>
      </c>
      <c r="I33" s="141"/>
    </row>
    <row r="34" spans="1:9" x14ac:dyDescent="0.4">
      <c r="A34" s="16"/>
      <c r="B34" s="23" t="s">
        <v>46</v>
      </c>
      <c r="C34" s="16"/>
      <c r="D34" s="16"/>
      <c r="E34" s="16"/>
      <c r="F34" s="16"/>
      <c r="G34" s="16"/>
      <c r="I34" s="141"/>
    </row>
    <row r="35" spans="1:9" x14ac:dyDescent="0.4">
      <c r="I35" s="141"/>
    </row>
    <row r="36" spans="1:9" x14ac:dyDescent="0.4">
      <c r="I36" s="141"/>
    </row>
    <row r="37" spans="1:9" x14ac:dyDescent="0.4">
      <c r="I37" s="141"/>
    </row>
    <row r="38" spans="1:9" x14ac:dyDescent="0.4">
      <c r="I38" s="141"/>
    </row>
  </sheetData>
  <mergeCells count="4">
    <mergeCell ref="A30:G30"/>
    <mergeCell ref="A1:G1"/>
    <mergeCell ref="A4:G4"/>
    <mergeCell ref="A25:G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A273-A227-4690-8A23-A304A5C75877}">
  <dimension ref="A1:B34"/>
  <sheetViews>
    <sheetView topLeftCell="A3" workbookViewId="0">
      <selection activeCell="E17" sqref="E17"/>
    </sheetView>
  </sheetViews>
  <sheetFormatPr baseColWidth="10" defaultRowHeight="14.6" x14ac:dyDescent="0.4"/>
  <cols>
    <col min="1" max="1" width="23.4609375" customWidth="1"/>
    <col min="2" max="2" width="37.4609375" customWidth="1"/>
  </cols>
  <sheetData>
    <row r="1" spans="1:2" ht="14.5" customHeight="1" x14ac:dyDescent="0.4">
      <c r="A1" s="104" t="s">
        <v>101</v>
      </c>
      <c r="B1" s="104"/>
    </row>
    <row r="2" spans="1:2" ht="15" thickBot="1" x14ac:dyDescent="0.45">
      <c r="A2" s="16"/>
      <c r="B2" s="16"/>
    </row>
    <row r="3" spans="1:2" ht="28.75" thickBot="1" x14ac:dyDescent="0.45">
      <c r="A3" s="40" t="s">
        <v>258</v>
      </c>
      <c r="B3" s="46" t="s">
        <v>102</v>
      </c>
    </row>
    <row r="4" spans="1:2" x14ac:dyDescent="0.4">
      <c r="A4" s="235" t="s">
        <v>6</v>
      </c>
      <c r="B4" s="236"/>
    </row>
    <row r="5" spans="1:2" ht="15" thickBot="1" x14ac:dyDescent="0.45">
      <c r="A5" s="26" t="s">
        <v>7</v>
      </c>
      <c r="B5" s="47">
        <v>1.4689972865394987</v>
      </c>
    </row>
    <row r="6" spans="1:2" ht="15" thickBot="1" x14ac:dyDescent="0.45">
      <c r="A6" s="26" t="s">
        <v>8</v>
      </c>
      <c r="B6" s="47">
        <v>12.089406507755726</v>
      </c>
    </row>
    <row r="7" spans="1:2" ht="15" thickBot="1" x14ac:dyDescent="0.45">
      <c r="A7" s="26" t="s">
        <v>9</v>
      </c>
      <c r="B7" s="47">
        <v>7.93256594889883</v>
      </c>
    </row>
    <row r="8" spans="1:2" ht="15" thickBot="1" x14ac:dyDescent="0.45">
      <c r="A8" s="26" t="s">
        <v>10</v>
      </c>
      <c r="B8" s="47">
        <v>1.4478375760601134</v>
      </c>
    </row>
    <row r="9" spans="1:2" ht="15" thickBot="1" x14ac:dyDescent="0.45">
      <c r="A9" s="26" t="s">
        <v>11</v>
      </c>
      <c r="B9" s="47">
        <v>19.219163448162107</v>
      </c>
    </row>
    <row r="10" spans="1:2" ht="15" thickBot="1" x14ac:dyDescent="0.45">
      <c r="A10" s="26" t="s">
        <v>12</v>
      </c>
      <c r="B10" s="47">
        <v>6.4565533799288684</v>
      </c>
    </row>
    <row r="11" spans="1:2" ht="15" thickBot="1" x14ac:dyDescent="0.45">
      <c r="A11" s="26" t="s">
        <v>13</v>
      </c>
      <c r="B11" s="47">
        <v>9.2207611803059475</v>
      </c>
    </row>
    <row r="12" spans="1:2" ht="15" thickBot="1" x14ac:dyDescent="0.45">
      <c r="A12" s="26" t="s">
        <v>14</v>
      </c>
      <c r="B12" s="47">
        <v>12.114895481169851</v>
      </c>
    </row>
    <row r="13" spans="1:2" ht="15" thickBot="1" x14ac:dyDescent="0.45">
      <c r="A13" s="26" t="s">
        <v>15</v>
      </c>
      <c r="B13" s="47">
        <v>1.8182784012565745</v>
      </c>
    </row>
    <row r="14" spans="1:2" ht="15" thickBot="1" x14ac:dyDescent="0.45">
      <c r="A14" s="26" t="s">
        <v>16</v>
      </c>
      <c r="B14" s="47">
        <v>27.577476843305792</v>
      </c>
    </row>
    <row r="15" spans="1:2" ht="15" thickBot="1" x14ac:dyDescent="0.45">
      <c r="A15" s="26" t="s">
        <v>17</v>
      </c>
      <c r="B15" s="47">
        <v>1.2931356592935337</v>
      </c>
    </row>
    <row r="16" spans="1:2" ht="15" thickBot="1" x14ac:dyDescent="0.45">
      <c r="A16" s="26" t="s">
        <v>18</v>
      </c>
      <c r="B16" s="47">
        <v>4.0595827785021799</v>
      </c>
    </row>
    <row r="17" spans="1:2" ht="15" thickBot="1" x14ac:dyDescent="0.45">
      <c r="A17" s="26" t="s">
        <v>19</v>
      </c>
      <c r="B17" s="47">
        <v>0.23009520892681204</v>
      </c>
    </row>
    <row r="18" spans="1:2" ht="15" thickBot="1" x14ac:dyDescent="0.45">
      <c r="A18" s="26" t="s">
        <v>53</v>
      </c>
      <c r="B18" s="47">
        <v>2.5922487653236912</v>
      </c>
    </row>
    <row r="19" spans="1:2" ht="15" thickBot="1" x14ac:dyDescent="0.45">
      <c r="A19" s="26" t="s">
        <v>21</v>
      </c>
      <c r="B19" s="47">
        <v>1.6812575960094143</v>
      </c>
    </row>
    <row r="20" spans="1:2" ht="15" thickBot="1" x14ac:dyDescent="0.45">
      <c r="A20" s="26" t="s">
        <v>22</v>
      </c>
      <c r="B20" s="47">
        <v>0</v>
      </c>
    </row>
    <row r="21" spans="1:2" ht="15" thickBot="1" x14ac:dyDescent="0.45">
      <c r="A21" s="26" t="s">
        <v>23</v>
      </c>
      <c r="B21" s="47">
        <v>7.1448319905104407</v>
      </c>
    </row>
    <row r="22" spans="1:2" ht="15" thickBot="1" x14ac:dyDescent="0.45">
      <c r="A22" s="26" t="s">
        <v>24</v>
      </c>
      <c r="B22" s="47">
        <v>1.7543526381907208</v>
      </c>
    </row>
    <row r="23" spans="1:2" ht="15" thickBot="1" x14ac:dyDescent="0.45">
      <c r="A23" s="26" t="s">
        <v>25</v>
      </c>
      <c r="B23" s="47">
        <v>9.4907948525178458</v>
      </c>
    </row>
    <row r="24" spans="1:2" ht="15" thickBot="1" x14ac:dyDescent="0.45">
      <c r="A24" s="26" t="s">
        <v>26</v>
      </c>
      <c r="B24" s="47">
        <v>26.71439340914355</v>
      </c>
    </row>
    <row r="25" spans="1:2" ht="15" thickBot="1" x14ac:dyDescent="0.45">
      <c r="A25" s="207" t="s">
        <v>27</v>
      </c>
      <c r="B25" s="208"/>
    </row>
    <row r="26" spans="1:2" ht="15" thickBot="1" x14ac:dyDescent="0.45">
      <c r="A26" s="48" t="s">
        <v>28</v>
      </c>
      <c r="B26" s="47">
        <v>16.042755042731788</v>
      </c>
    </row>
    <row r="27" spans="1:2" ht="15" thickBot="1" x14ac:dyDescent="0.45">
      <c r="A27" s="48" t="s">
        <v>54</v>
      </c>
      <c r="B27" s="47">
        <v>26.71439340914355</v>
      </c>
    </row>
    <row r="28" spans="1:2" ht="15" thickBot="1" x14ac:dyDescent="0.45">
      <c r="A28" s="48" t="s">
        <v>55</v>
      </c>
      <c r="B28" s="47">
        <v>10.920759511752362</v>
      </c>
    </row>
    <row r="29" spans="1:2" ht="15" thickBot="1" x14ac:dyDescent="0.45">
      <c r="A29" s="48" t="s">
        <v>29</v>
      </c>
      <c r="B29" s="47">
        <v>5.5262252441820738</v>
      </c>
    </row>
    <row r="30" spans="1:2" x14ac:dyDescent="0.4">
      <c r="A30" s="233" t="s">
        <v>82</v>
      </c>
      <c r="B30" s="234"/>
    </row>
    <row r="31" spans="1:2" x14ac:dyDescent="0.4">
      <c r="A31" s="49" t="s">
        <v>3</v>
      </c>
      <c r="B31" s="50">
        <v>9.651436583586495</v>
      </c>
    </row>
    <row r="32" spans="1:2" x14ac:dyDescent="0.4">
      <c r="A32" s="49" t="s">
        <v>76</v>
      </c>
      <c r="B32" s="50">
        <v>10.043012609489011</v>
      </c>
    </row>
    <row r="33" spans="1:2" x14ac:dyDescent="0.4">
      <c r="A33" s="51" t="s">
        <v>103</v>
      </c>
      <c r="B33" s="52">
        <v>9.6879714857812491</v>
      </c>
    </row>
    <row r="34" spans="1:2" x14ac:dyDescent="0.4">
      <c r="A34" s="16"/>
      <c r="B34" s="23" t="s">
        <v>46</v>
      </c>
    </row>
  </sheetData>
  <mergeCells count="3">
    <mergeCell ref="A30:B30"/>
    <mergeCell ref="A4:B4"/>
    <mergeCell ref="A25:B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2792E-73F7-43CA-8B0B-0CD2D9426834}">
  <dimension ref="A1:B13"/>
  <sheetViews>
    <sheetView workbookViewId="0">
      <selection activeCell="C24" sqref="C24"/>
    </sheetView>
  </sheetViews>
  <sheetFormatPr baseColWidth="10" defaultRowHeight="14.6" x14ac:dyDescent="0.4"/>
  <cols>
    <col min="1" max="1" width="37.3828125" customWidth="1"/>
  </cols>
  <sheetData>
    <row r="1" spans="1:2" x14ac:dyDescent="0.4">
      <c r="A1" s="225" t="s">
        <v>104</v>
      </c>
      <c r="B1" s="225"/>
    </row>
    <row r="2" spans="1:2" x14ac:dyDescent="0.4">
      <c r="A2" s="16"/>
      <c r="B2" s="16"/>
    </row>
    <row r="3" spans="1:2" x14ac:dyDescent="0.4">
      <c r="A3" s="53" t="s">
        <v>105</v>
      </c>
      <c r="B3" s="20" t="s">
        <v>106</v>
      </c>
    </row>
    <row r="4" spans="1:2" x14ac:dyDescent="0.4">
      <c r="A4" s="54" t="s">
        <v>107</v>
      </c>
      <c r="B4" s="55">
        <v>29.268854468302031</v>
      </c>
    </row>
    <row r="5" spans="1:2" x14ac:dyDescent="0.4">
      <c r="A5" s="54" t="s">
        <v>108</v>
      </c>
      <c r="B5" s="55">
        <v>44.02262745314939</v>
      </c>
    </row>
    <row r="6" spans="1:2" x14ac:dyDescent="0.4">
      <c r="A6" s="54" t="s">
        <v>109</v>
      </c>
      <c r="B6" s="55">
        <v>7.1777134575103219</v>
      </c>
    </row>
    <row r="7" spans="1:2" x14ac:dyDescent="0.4">
      <c r="A7" s="54" t="s">
        <v>110</v>
      </c>
      <c r="B7" s="55">
        <v>6.6141055069068377</v>
      </c>
    </row>
    <row r="8" spans="1:2" x14ac:dyDescent="0.4">
      <c r="A8" s="54" t="s">
        <v>111</v>
      </c>
      <c r="B8" s="55">
        <v>7.0099147660158234</v>
      </c>
    </row>
    <row r="9" spans="1:2" x14ac:dyDescent="0.4">
      <c r="A9" s="54" t="s">
        <v>112</v>
      </c>
      <c r="B9" s="55">
        <v>4.327847698716651</v>
      </c>
    </row>
    <row r="10" spans="1:2" x14ac:dyDescent="0.4">
      <c r="A10" s="54" t="s">
        <v>113</v>
      </c>
      <c r="B10" s="55">
        <v>1.2158906678857988</v>
      </c>
    </row>
    <row r="11" spans="1:2" x14ac:dyDescent="0.4">
      <c r="A11" s="54" t="s">
        <v>114</v>
      </c>
      <c r="B11" s="55">
        <v>0.36304598151322276</v>
      </c>
    </row>
    <row r="12" spans="1:2" x14ac:dyDescent="0.4">
      <c r="A12" s="54" t="s">
        <v>115</v>
      </c>
      <c r="B12" s="55">
        <v>0</v>
      </c>
    </row>
    <row r="13" spans="1:2" x14ac:dyDescent="0.4">
      <c r="A13" s="23" t="s">
        <v>46</v>
      </c>
      <c r="B13" s="16"/>
    </row>
  </sheetData>
  <mergeCells count="1">
    <mergeCell ref="A1:B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9C9F-8796-48F1-A92A-2AB19516F368}">
  <dimension ref="A1:G40"/>
  <sheetViews>
    <sheetView workbookViewId="0">
      <pane xSplit="2" ySplit="1" topLeftCell="C2" activePane="bottomRight" state="frozen"/>
      <selection pane="topRight" activeCell="C1" sqref="C1"/>
      <selection pane="bottomLeft" activeCell="A5" sqref="A5"/>
      <selection pane="bottomRight" activeCell="H28" sqref="H28"/>
    </sheetView>
  </sheetViews>
  <sheetFormatPr baseColWidth="10" defaultRowHeight="14.6" x14ac:dyDescent="0.4"/>
  <cols>
    <col min="1" max="1" width="21.84375" customWidth="1"/>
    <col min="2" max="2" width="14.53515625" customWidth="1"/>
    <col min="15" max="15" width="3.53515625" customWidth="1"/>
  </cols>
  <sheetData>
    <row r="1" spans="1:7" x14ac:dyDescent="0.4">
      <c r="A1" s="225" t="s">
        <v>116</v>
      </c>
      <c r="B1" s="225"/>
      <c r="C1" s="225"/>
      <c r="D1" s="225"/>
      <c r="E1" s="225"/>
      <c r="F1" s="225"/>
      <c r="G1" s="225"/>
    </row>
    <row r="2" spans="1:7" ht="15" thickBot="1" x14ac:dyDescent="0.45">
      <c r="A2" s="16"/>
      <c r="B2" s="16"/>
      <c r="C2" s="16"/>
      <c r="D2" s="16"/>
      <c r="E2" s="16"/>
      <c r="F2" s="16"/>
      <c r="G2" s="16"/>
    </row>
    <row r="3" spans="1:7" x14ac:dyDescent="0.4">
      <c r="A3" s="242" t="s">
        <v>265</v>
      </c>
      <c r="B3" s="244" t="s">
        <v>117</v>
      </c>
      <c r="C3" s="244" t="s">
        <v>118</v>
      </c>
      <c r="D3" s="244" t="s">
        <v>107</v>
      </c>
      <c r="E3" s="244" t="s">
        <v>119</v>
      </c>
      <c r="F3" s="244" t="s">
        <v>120</v>
      </c>
      <c r="G3" s="244" t="s">
        <v>115</v>
      </c>
    </row>
    <row r="4" spans="1:7" ht="15" thickBot="1" x14ac:dyDescent="0.45">
      <c r="A4" s="243"/>
      <c r="B4" s="245"/>
      <c r="C4" s="245"/>
      <c r="D4" s="245"/>
      <c r="E4" s="245"/>
      <c r="F4" s="245"/>
      <c r="G4" s="245"/>
    </row>
    <row r="5" spans="1:7" ht="15" thickBot="1" x14ac:dyDescent="0.45">
      <c r="A5" s="237" t="s">
        <v>121</v>
      </c>
      <c r="B5" s="238"/>
      <c r="C5" s="238"/>
      <c r="D5" s="238"/>
      <c r="E5" s="238"/>
      <c r="F5" s="238"/>
      <c r="G5" s="239"/>
    </row>
    <row r="6" spans="1:7" ht="15" thickBot="1" x14ac:dyDescent="0.45">
      <c r="A6" s="26" t="s">
        <v>7</v>
      </c>
      <c r="B6" s="35">
        <v>22.627894441531584</v>
      </c>
      <c r="C6" s="35">
        <v>76.911962020651842</v>
      </c>
      <c r="D6" s="35">
        <v>8.295120881896425</v>
      </c>
      <c r="E6" s="35">
        <v>0.18609501146660096</v>
      </c>
      <c r="F6" s="35">
        <v>0.61481332980006653</v>
      </c>
      <c r="G6" s="35">
        <v>0</v>
      </c>
    </row>
    <row r="7" spans="1:7" ht="15" thickBot="1" x14ac:dyDescent="0.45">
      <c r="A7" s="26" t="s">
        <v>8</v>
      </c>
      <c r="B7" s="35">
        <v>51.440857681935817</v>
      </c>
      <c r="C7" s="35">
        <v>47.428019429765676</v>
      </c>
      <c r="D7" s="35">
        <v>1.1282086019257416</v>
      </c>
      <c r="E7" s="35">
        <v>0</v>
      </c>
      <c r="F7" s="35">
        <v>0.86424102830536342</v>
      </c>
      <c r="G7" s="35">
        <v>0.5769669513492871</v>
      </c>
    </row>
    <row r="8" spans="1:7" ht="15" thickBot="1" x14ac:dyDescent="0.45">
      <c r="A8" s="26" t="s">
        <v>9</v>
      </c>
      <c r="B8" s="35">
        <v>74.189840113516155</v>
      </c>
      <c r="C8" s="35">
        <v>27.83424250125633</v>
      </c>
      <c r="D8" s="35">
        <v>2.1493885794805876</v>
      </c>
      <c r="E8" s="35">
        <v>0</v>
      </c>
      <c r="F8" s="35">
        <v>0</v>
      </c>
      <c r="G8" s="35">
        <v>0</v>
      </c>
    </row>
    <row r="9" spans="1:7" ht="15" thickBot="1" x14ac:dyDescent="0.45">
      <c r="A9" s="26" t="s">
        <v>10</v>
      </c>
      <c r="B9" s="35">
        <v>56.395975424587043</v>
      </c>
      <c r="C9" s="35">
        <v>44.663140023513442</v>
      </c>
      <c r="D9" s="35">
        <v>0.36981895694601613</v>
      </c>
      <c r="E9" s="35">
        <v>0</v>
      </c>
      <c r="F9" s="35">
        <v>2.2246217167531421</v>
      </c>
      <c r="G9" s="35">
        <v>0.86903434111939082</v>
      </c>
    </row>
    <row r="10" spans="1:7" ht="15" thickBot="1" x14ac:dyDescent="0.45">
      <c r="A10" s="26" t="s">
        <v>11</v>
      </c>
      <c r="B10" s="35">
        <v>67.31229952707065</v>
      </c>
      <c r="C10" s="35">
        <v>31.86544199359669</v>
      </c>
      <c r="D10" s="35">
        <v>1.1468628637673868</v>
      </c>
      <c r="E10" s="35">
        <v>0.26917499294022973</v>
      </c>
      <c r="F10" s="35">
        <v>1.2432674139230209</v>
      </c>
      <c r="G10" s="35">
        <v>0.22966687641828729</v>
      </c>
    </row>
    <row r="11" spans="1:7" ht="15" thickBot="1" x14ac:dyDescent="0.45">
      <c r="A11" s="26" t="s">
        <v>12</v>
      </c>
      <c r="B11" s="35">
        <v>80.328363274070512</v>
      </c>
      <c r="C11" s="35">
        <v>17.145874225032635</v>
      </c>
      <c r="D11" s="35">
        <v>2.5639662199752151</v>
      </c>
      <c r="E11" s="35">
        <v>0.9483883727603124</v>
      </c>
      <c r="F11" s="35">
        <v>0.62986405380891319</v>
      </c>
      <c r="G11" s="35">
        <v>0</v>
      </c>
    </row>
    <row r="12" spans="1:7" ht="15" thickBot="1" x14ac:dyDescent="0.45">
      <c r="A12" s="26" t="s">
        <v>13</v>
      </c>
      <c r="B12" s="35">
        <v>68.464947546210368</v>
      </c>
      <c r="C12" s="35">
        <v>32.307603975268428</v>
      </c>
      <c r="D12" s="35">
        <v>0.74409383683384056</v>
      </c>
      <c r="E12" s="35">
        <v>0.37338118386531144</v>
      </c>
      <c r="F12" s="35">
        <v>1.4041999920684018</v>
      </c>
      <c r="G12" s="35">
        <v>0.51891549404860038</v>
      </c>
    </row>
    <row r="13" spans="1:7" ht="15" thickBot="1" x14ac:dyDescent="0.45">
      <c r="A13" s="26" t="s">
        <v>14</v>
      </c>
      <c r="B13" s="35">
        <v>0</v>
      </c>
      <c r="C13" s="35">
        <v>97.093149817922068</v>
      </c>
      <c r="D13" s="35">
        <v>12.620679550594485</v>
      </c>
      <c r="E13" s="35">
        <v>8.1500645547700845</v>
      </c>
      <c r="F13" s="35">
        <v>2.9068501820779193</v>
      </c>
      <c r="G13" s="35">
        <v>0</v>
      </c>
    </row>
    <row r="14" spans="1:7" ht="15" thickBot="1" x14ac:dyDescent="0.45">
      <c r="A14" s="26" t="s">
        <v>15</v>
      </c>
      <c r="B14" s="35">
        <v>50.181790922448876</v>
      </c>
      <c r="C14" s="35">
        <v>45.92648202570421</v>
      </c>
      <c r="D14" s="35">
        <v>9.7915938968540672</v>
      </c>
      <c r="E14" s="35">
        <v>0</v>
      </c>
      <c r="F14" s="35">
        <v>0</v>
      </c>
      <c r="G14" s="35">
        <v>0</v>
      </c>
    </row>
    <row r="15" spans="1:7" ht="15" thickBot="1" x14ac:dyDescent="0.45">
      <c r="A15" s="26" t="s">
        <v>16</v>
      </c>
      <c r="B15" s="35">
        <v>58.379390171185761</v>
      </c>
      <c r="C15" s="35">
        <v>41.448396835483749</v>
      </c>
      <c r="D15" s="35">
        <v>1.0250773412533383</v>
      </c>
      <c r="E15" s="35">
        <v>0.4542956398736383</v>
      </c>
      <c r="F15" s="35">
        <v>0</v>
      </c>
      <c r="G15" s="35">
        <v>0</v>
      </c>
    </row>
    <row r="16" spans="1:7" ht="15" thickBot="1" x14ac:dyDescent="0.45">
      <c r="A16" s="26" t="s">
        <v>17</v>
      </c>
      <c r="B16" s="35">
        <v>61.175388132455346</v>
      </c>
      <c r="C16" s="35">
        <v>49.824103840232368</v>
      </c>
      <c r="D16" s="35">
        <v>1.1786521891187947</v>
      </c>
      <c r="E16" s="35">
        <v>0</v>
      </c>
      <c r="F16" s="35">
        <v>0.12378528048389484</v>
      </c>
      <c r="G16" s="35">
        <v>1.9662721804560059E-2</v>
      </c>
    </row>
    <row r="17" spans="1:7" ht="15" thickBot="1" x14ac:dyDescent="0.45">
      <c r="A17" s="26" t="s">
        <v>18</v>
      </c>
      <c r="B17" s="35">
        <v>64.91884333781293</v>
      </c>
      <c r="C17" s="35">
        <v>30.858607154502753</v>
      </c>
      <c r="D17" s="35">
        <v>1.2720819515266082</v>
      </c>
      <c r="E17" s="35">
        <v>3.4856099070783091</v>
      </c>
      <c r="F17" s="35">
        <v>0.26799455235222258</v>
      </c>
      <c r="G17" s="35">
        <v>1.7528234667225349</v>
      </c>
    </row>
    <row r="18" spans="1:7" ht="15" thickBot="1" x14ac:dyDescent="0.45">
      <c r="A18" s="26" t="s">
        <v>19</v>
      </c>
      <c r="B18" s="35">
        <v>13.37302922048077</v>
      </c>
      <c r="C18" s="35">
        <v>87.140244150587279</v>
      </c>
      <c r="D18" s="35">
        <v>2.0771334988457393</v>
      </c>
      <c r="E18" s="35">
        <v>0</v>
      </c>
      <c r="F18" s="35">
        <v>0</v>
      </c>
      <c r="G18" s="35">
        <v>0</v>
      </c>
    </row>
    <row r="19" spans="1:7" ht="15" thickBot="1" x14ac:dyDescent="0.45">
      <c r="A19" s="26" t="s">
        <v>53</v>
      </c>
      <c r="B19" s="35">
        <v>49.54846972817807</v>
      </c>
      <c r="C19" s="35">
        <v>58.439860408015051</v>
      </c>
      <c r="D19" s="35">
        <v>5.7319156954815655</v>
      </c>
      <c r="E19" s="35">
        <v>0</v>
      </c>
      <c r="F19" s="35">
        <v>0.46163208084939839</v>
      </c>
      <c r="G19" s="35">
        <v>0.37617690930105308</v>
      </c>
    </row>
    <row r="20" spans="1:7" ht="15" thickBot="1" x14ac:dyDescent="0.45">
      <c r="A20" s="26" t="s">
        <v>21</v>
      </c>
      <c r="B20" s="35">
        <v>23.460800954214669</v>
      </c>
      <c r="C20" s="35">
        <v>73.411520259989615</v>
      </c>
      <c r="D20" s="35">
        <v>4.8912434650651315</v>
      </c>
      <c r="E20" s="35">
        <v>1.4249409376917341</v>
      </c>
      <c r="F20" s="35">
        <v>0.83314610742675976</v>
      </c>
      <c r="G20" s="35">
        <v>0</v>
      </c>
    </row>
    <row r="21" spans="1:7" ht="15" thickBot="1" x14ac:dyDescent="0.45">
      <c r="A21" s="26" t="s">
        <v>22</v>
      </c>
      <c r="B21" s="35">
        <v>36.095126547964135</v>
      </c>
      <c r="C21" s="35">
        <v>67.154648790865778</v>
      </c>
      <c r="D21" s="35">
        <v>1.0212811706951124</v>
      </c>
      <c r="E21" s="35">
        <v>0.68606728154753216</v>
      </c>
      <c r="F21" s="35">
        <v>1.8471882412520242</v>
      </c>
      <c r="G21" s="35">
        <v>6.7428276006215898E-2</v>
      </c>
    </row>
    <row r="22" spans="1:7" ht="15" thickBot="1" x14ac:dyDescent="0.45">
      <c r="A22" s="26" t="s">
        <v>23</v>
      </c>
      <c r="B22" s="35">
        <v>54.024465904199857</v>
      </c>
      <c r="C22" s="35">
        <v>46.521447326113893</v>
      </c>
      <c r="D22" s="35">
        <v>1.4859424839617414</v>
      </c>
      <c r="E22" s="35">
        <v>0</v>
      </c>
      <c r="F22" s="35">
        <v>0.23517317301797414</v>
      </c>
      <c r="G22" s="35">
        <v>0.51509911046432288</v>
      </c>
    </row>
    <row r="23" spans="1:7" ht="15" thickBot="1" x14ac:dyDescent="0.45">
      <c r="A23" s="26" t="s">
        <v>24</v>
      </c>
      <c r="B23" s="35">
        <v>65.897125192372101</v>
      </c>
      <c r="C23" s="35">
        <v>28.115238474124819</v>
      </c>
      <c r="D23" s="35">
        <v>10.611516613258686</v>
      </c>
      <c r="E23" s="35">
        <v>0</v>
      </c>
      <c r="F23" s="35">
        <v>0.13703818662387732</v>
      </c>
      <c r="G23" s="35">
        <v>5.3246936246231641E-2</v>
      </c>
    </row>
    <row r="24" spans="1:7" ht="15" thickBot="1" x14ac:dyDescent="0.45">
      <c r="A24" s="26" t="s">
        <v>25</v>
      </c>
      <c r="B24" s="35">
        <v>31.195726406000222</v>
      </c>
      <c r="C24" s="35">
        <v>64.781534338061107</v>
      </c>
      <c r="D24" s="35">
        <v>15.058183541018993</v>
      </c>
      <c r="E24" s="35">
        <v>5.9681439169636494</v>
      </c>
      <c r="F24" s="35">
        <v>1.4655868900286788</v>
      </c>
      <c r="G24" s="35">
        <v>0</v>
      </c>
    </row>
    <row r="25" spans="1:7" ht="15" thickBot="1" x14ac:dyDescent="0.45">
      <c r="A25" s="26" t="s">
        <v>26</v>
      </c>
      <c r="B25" s="35">
        <v>42.076936398280218</v>
      </c>
      <c r="C25" s="35">
        <v>59.493593178973256</v>
      </c>
      <c r="D25" s="35">
        <v>0.89541313277461865</v>
      </c>
      <c r="E25" s="35">
        <v>0</v>
      </c>
      <c r="F25" s="35">
        <v>0.24755279657762375</v>
      </c>
      <c r="G25" s="35">
        <v>0.13818207956761189</v>
      </c>
    </row>
    <row r="26" spans="1:7" ht="15" thickBot="1" x14ac:dyDescent="0.45">
      <c r="A26" s="217" t="s">
        <v>27</v>
      </c>
      <c r="B26" s="218"/>
      <c r="C26" s="218"/>
      <c r="D26" s="218"/>
      <c r="E26" s="218"/>
      <c r="F26" s="218"/>
      <c r="G26" s="218"/>
    </row>
    <row r="27" spans="1:7" ht="15" thickBot="1" x14ac:dyDescent="0.45">
      <c r="A27" s="36" t="s">
        <v>28</v>
      </c>
      <c r="B27" s="35">
        <v>48.889343109453854</v>
      </c>
      <c r="C27" s="35">
        <v>51.556008700627721</v>
      </c>
      <c r="D27" s="35">
        <v>1.8137232728346324</v>
      </c>
      <c r="E27" s="35">
        <v>0.10654566223757332</v>
      </c>
      <c r="F27" s="35">
        <v>0.51456658713001302</v>
      </c>
      <c r="G27" s="35">
        <v>0.20984881314981446</v>
      </c>
    </row>
    <row r="28" spans="1:7" ht="15" thickBot="1" x14ac:dyDescent="0.45">
      <c r="A28" s="36" t="s">
        <v>54</v>
      </c>
      <c r="B28" s="35">
        <v>42.076936398280218</v>
      </c>
      <c r="C28" s="35">
        <v>59.493593178973256</v>
      </c>
      <c r="D28" s="35">
        <v>0.89541313277461865</v>
      </c>
      <c r="E28" s="35">
        <v>0</v>
      </c>
      <c r="F28" s="35">
        <v>0.24755279657762375</v>
      </c>
      <c r="G28" s="35">
        <v>0.13818207956761189</v>
      </c>
    </row>
    <row r="29" spans="1:7" ht="15" thickBot="1" x14ac:dyDescent="0.45">
      <c r="A29" s="36" t="s">
        <v>55</v>
      </c>
      <c r="B29" s="35">
        <v>52.647583595506077</v>
      </c>
      <c r="C29" s="35">
        <v>47.177034776617873</v>
      </c>
      <c r="D29" s="35">
        <v>2.3203328299923358</v>
      </c>
      <c r="E29" s="35">
        <v>0.16532433450588141</v>
      </c>
      <c r="F29" s="35">
        <v>0.66187165573995499</v>
      </c>
      <c r="G29" s="35">
        <v>0.2493856216627269</v>
      </c>
    </row>
    <row r="30" spans="1:7" ht="15" thickBot="1" x14ac:dyDescent="0.45">
      <c r="A30" s="36" t="s">
        <v>29</v>
      </c>
      <c r="B30" s="35">
        <v>55.866747674531339</v>
      </c>
      <c r="C30" s="35">
        <v>44.96005905258496</v>
      </c>
      <c r="D30" s="35">
        <v>3.4739983194736026</v>
      </c>
      <c r="E30" s="35">
        <v>0.87827721258069702</v>
      </c>
      <c r="F30" s="35">
        <v>0.85382789569329742</v>
      </c>
      <c r="G30" s="35">
        <v>0.21421352123319826</v>
      </c>
    </row>
    <row r="31" spans="1:7" ht="15" thickBot="1" x14ac:dyDescent="0.45">
      <c r="A31" s="240" t="s">
        <v>122</v>
      </c>
      <c r="B31" s="241"/>
      <c r="C31" s="241"/>
      <c r="D31" s="241"/>
      <c r="E31" s="241"/>
      <c r="F31" s="241"/>
      <c r="G31" s="241"/>
    </row>
    <row r="32" spans="1:7" ht="15" thickBot="1" x14ac:dyDescent="0.45">
      <c r="A32" s="36" t="s">
        <v>37</v>
      </c>
      <c r="B32" s="35">
        <v>55.557590024542783</v>
      </c>
      <c r="C32" s="35">
        <v>45.424702757094884</v>
      </c>
      <c r="D32" s="35">
        <v>2.9780346740083838</v>
      </c>
      <c r="E32" s="35">
        <v>0.74229038379261136</v>
      </c>
      <c r="F32" s="35">
        <v>0.69404056244267553</v>
      </c>
      <c r="G32" s="35">
        <v>0.19868654839945238</v>
      </c>
    </row>
    <row r="33" spans="1:7" ht="15" thickBot="1" x14ac:dyDescent="0.45">
      <c r="A33" s="36" t="s">
        <v>57</v>
      </c>
      <c r="B33" s="35">
        <v>50.126304721205926</v>
      </c>
      <c r="C33" s="35">
        <v>48.854876070321737</v>
      </c>
      <c r="D33" s="35">
        <v>3.3887727923212352</v>
      </c>
      <c r="E33" s="35">
        <v>0.34052671484947367</v>
      </c>
      <c r="F33" s="35">
        <v>0.867852229938194</v>
      </c>
      <c r="G33" s="35">
        <v>0.23612099832673455</v>
      </c>
    </row>
    <row r="34" spans="1:7" ht="15" thickBot="1" x14ac:dyDescent="0.45">
      <c r="A34" s="36" t="s">
        <v>39</v>
      </c>
      <c r="B34" s="35">
        <v>50.596427257523487</v>
      </c>
      <c r="C34" s="35">
        <v>51.280227906323638</v>
      </c>
      <c r="D34" s="35">
        <v>1.6615554300567925</v>
      </c>
      <c r="E34" s="35">
        <v>0.14148178460201993</v>
      </c>
      <c r="F34" s="35">
        <v>1.032718738824792</v>
      </c>
      <c r="G34" s="35">
        <v>0.27209923912374712</v>
      </c>
    </row>
    <row r="35" spans="1:7" ht="15" thickBot="1" x14ac:dyDescent="0.45">
      <c r="A35" s="36" t="s">
        <v>40</v>
      </c>
      <c r="B35" s="35">
        <v>35.180936871936971</v>
      </c>
      <c r="C35" s="35">
        <v>64.501798854258723</v>
      </c>
      <c r="D35" s="35">
        <v>1.996156924092455</v>
      </c>
      <c r="E35" s="35">
        <v>0.54939608327602751</v>
      </c>
      <c r="F35" s="35">
        <v>0</v>
      </c>
      <c r="G35" s="35">
        <v>0.41667847956074427</v>
      </c>
    </row>
    <row r="36" spans="1:7" ht="15" thickBot="1" x14ac:dyDescent="0.45">
      <c r="A36" s="36" t="s">
        <v>41</v>
      </c>
      <c r="B36" s="35">
        <v>44.963086144685811</v>
      </c>
      <c r="C36" s="35">
        <v>56.332021217250386</v>
      </c>
      <c r="D36" s="35">
        <v>0</v>
      </c>
      <c r="E36" s="35">
        <v>0</v>
      </c>
      <c r="F36" s="35">
        <v>0</v>
      </c>
      <c r="G36" s="35">
        <v>0</v>
      </c>
    </row>
    <row r="37" spans="1:7" ht="15" thickBot="1" x14ac:dyDescent="0.45">
      <c r="A37" s="37" t="s">
        <v>42</v>
      </c>
      <c r="B37" s="35">
        <v>38.250483249234421</v>
      </c>
      <c r="C37" s="35">
        <v>67.020326239944637</v>
      </c>
      <c r="D37" s="35">
        <v>0.37165923564853215</v>
      </c>
      <c r="E37" s="35">
        <v>0</v>
      </c>
      <c r="F37" s="35">
        <v>0</v>
      </c>
      <c r="G37" s="35">
        <v>0</v>
      </c>
    </row>
    <row r="38" spans="1:7" ht="15.45" thickTop="1" thickBot="1" x14ac:dyDescent="0.45">
      <c r="A38" s="56" t="s">
        <v>5</v>
      </c>
      <c r="B38" s="39">
        <v>53.199680371882927</v>
      </c>
      <c r="C38" s="39">
        <v>47.481317705730795</v>
      </c>
      <c r="D38" s="39">
        <v>2.8393690316069229</v>
      </c>
      <c r="E38" s="39">
        <v>0.58328787017627948</v>
      </c>
      <c r="F38" s="39">
        <v>0.72414747732520957</v>
      </c>
      <c r="G38" s="39">
        <v>0.21254514008857125</v>
      </c>
    </row>
    <row r="39" spans="1:7" x14ac:dyDescent="0.4">
      <c r="A39" s="16"/>
      <c r="B39" s="23" t="s">
        <v>46</v>
      </c>
      <c r="C39" s="16"/>
      <c r="D39" s="16"/>
      <c r="E39" s="16"/>
      <c r="F39" s="16"/>
      <c r="G39" s="16"/>
    </row>
    <row r="40" spans="1:7" x14ac:dyDescent="0.4">
      <c r="A40" s="16"/>
      <c r="B40" s="16"/>
      <c r="C40" s="16"/>
      <c r="D40" s="16"/>
      <c r="E40" s="16"/>
      <c r="F40" s="16"/>
      <c r="G40" s="16"/>
    </row>
  </sheetData>
  <mergeCells count="11">
    <mergeCell ref="A5:G5"/>
    <mergeCell ref="A26:G26"/>
    <mergeCell ref="A31:G31"/>
    <mergeCell ref="A1:G1"/>
    <mergeCell ref="A3:A4"/>
    <mergeCell ref="B3:B4"/>
    <mergeCell ref="C3:C4"/>
    <mergeCell ref="D3:D4"/>
    <mergeCell ref="E3:E4"/>
    <mergeCell ref="F3:F4"/>
    <mergeCell ref="G3: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F3DD-E058-47D9-BD7F-0A2AA8DB9441}">
  <dimension ref="C8:I21"/>
  <sheetViews>
    <sheetView topLeftCell="A3" workbookViewId="0">
      <selection activeCell="C8" sqref="C8:F14"/>
    </sheetView>
  </sheetViews>
  <sheetFormatPr baseColWidth="10" defaultRowHeight="14.6" x14ac:dyDescent="0.4"/>
  <cols>
    <col min="5" max="5" width="21.53515625" customWidth="1"/>
    <col min="6" max="6" width="22.4609375" customWidth="1"/>
  </cols>
  <sheetData>
    <row r="8" spans="3:6" ht="15.75" customHeight="1" x14ac:dyDescent="0.4">
      <c r="C8" s="246" t="s">
        <v>253</v>
      </c>
      <c r="D8" s="246"/>
      <c r="E8" s="246"/>
      <c r="F8" s="246"/>
    </row>
    <row r="9" spans="3:6" x14ac:dyDescent="0.4">
      <c r="C9" s="246"/>
      <c r="D9" s="246"/>
      <c r="E9" s="246"/>
      <c r="F9" s="246"/>
    </row>
    <row r="10" spans="3:6" x14ac:dyDescent="0.4">
      <c r="C10" s="246"/>
      <c r="D10" s="246"/>
      <c r="E10" s="246"/>
      <c r="F10" s="246"/>
    </row>
    <row r="11" spans="3:6" x14ac:dyDescent="0.4">
      <c r="C11" s="246"/>
      <c r="D11" s="246"/>
      <c r="E11" s="246"/>
      <c r="F11" s="246"/>
    </row>
    <row r="12" spans="3:6" x14ac:dyDescent="0.4">
      <c r="C12" s="246"/>
      <c r="D12" s="246"/>
      <c r="E12" s="246"/>
      <c r="F12" s="246"/>
    </row>
    <row r="13" spans="3:6" x14ac:dyDescent="0.4">
      <c r="C13" s="246"/>
      <c r="D13" s="246"/>
      <c r="E13" s="246"/>
      <c r="F13" s="246"/>
    </row>
    <row r="14" spans="3:6" x14ac:dyDescent="0.4">
      <c r="C14" s="246"/>
      <c r="D14" s="246"/>
      <c r="E14" s="246"/>
      <c r="F14" s="246"/>
    </row>
    <row r="21" spans="9:9" ht="15.45" x14ac:dyDescent="0.4">
      <c r="I21" s="153"/>
    </row>
  </sheetData>
  <mergeCells count="1">
    <mergeCell ref="C8:F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D089-505B-45D2-A8AB-8A05C9AC1C76}">
  <dimension ref="A1:F32"/>
  <sheetViews>
    <sheetView workbookViewId="0">
      <pane xSplit="1" ySplit="4" topLeftCell="B20" activePane="bottomRight" state="frozen"/>
      <selection pane="topRight" activeCell="C1" sqref="C1"/>
      <selection pane="bottomLeft" activeCell="A5" sqref="A5"/>
      <selection pane="bottomRight" activeCell="G41" sqref="G41"/>
    </sheetView>
  </sheetViews>
  <sheetFormatPr baseColWidth="10" defaultRowHeight="14.6" x14ac:dyDescent="0.4"/>
  <sheetData>
    <row r="1" spans="1:6" ht="27.55" customHeight="1" x14ac:dyDescent="0.4">
      <c r="A1" s="225" t="s">
        <v>123</v>
      </c>
      <c r="B1" s="225"/>
      <c r="C1" s="225"/>
      <c r="D1" s="225"/>
      <c r="E1" s="225"/>
      <c r="F1" s="225"/>
    </row>
    <row r="2" spans="1:6" x14ac:dyDescent="0.4">
      <c r="A2" s="16"/>
      <c r="B2" s="16"/>
      <c r="C2" s="16"/>
      <c r="D2" s="16"/>
      <c r="E2" s="16"/>
      <c r="F2" s="16"/>
    </row>
    <row r="3" spans="1:6" x14ac:dyDescent="0.4">
      <c r="A3" s="247" t="s">
        <v>2</v>
      </c>
      <c r="B3" s="247" t="s">
        <v>124</v>
      </c>
      <c r="C3" s="247"/>
      <c r="D3" s="247"/>
      <c r="E3" s="247"/>
      <c r="F3" s="247"/>
    </row>
    <row r="4" spans="1:6" x14ac:dyDescent="0.4">
      <c r="A4" s="247"/>
      <c r="B4" s="57" t="s">
        <v>125</v>
      </c>
      <c r="C4" s="57" t="s">
        <v>126</v>
      </c>
      <c r="D4" s="57" t="s">
        <v>127</v>
      </c>
      <c r="E4" s="57" t="s">
        <v>128</v>
      </c>
      <c r="F4" s="57" t="s">
        <v>1</v>
      </c>
    </row>
    <row r="5" spans="1:6" x14ac:dyDescent="0.4">
      <c r="A5" s="248" t="s">
        <v>121</v>
      </c>
      <c r="B5" s="248"/>
      <c r="C5" s="248"/>
      <c r="D5" s="248"/>
      <c r="E5" s="248"/>
      <c r="F5" s="248"/>
    </row>
    <row r="6" spans="1:6" x14ac:dyDescent="0.4">
      <c r="A6" s="18" t="s">
        <v>7</v>
      </c>
      <c r="B6" s="58">
        <v>34.741678693129288</v>
      </c>
      <c r="C6" s="58">
        <v>55.294610175720834</v>
      </c>
      <c r="D6" s="58">
        <v>5.3926937160619195</v>
      </c>
      <c r="E6" s="58">
        <v>4.5710174150880443</v>
      </c>
      <c r="F6" s="58">
        <v>100.00000000000009</v>
      </c>
    </row>
    <row r="7" spans="1:6" x14ac:dyDescent="0.4">
      <c r="A7" s="18" t="s">
        <v>8</v>
      </c>
      <c r="B7" s="58">
        <v>65.698880222418921</v>
      </c>
      <c r="C7" s="58">
        <v>32.851931868055317</v>
      </c>
      <c r="D7" s="58">
        <v>0.65823224222705634</v>
      </c>
      <c r="E7" s="58">
        <v>0.79095566729860889</v>
      </c>
      <c r="F7" s="58">
        <v>99.999999999999901</v>
      </c>
    </row>
    <row r="8" spans="1:6" x14ac:dyDescent="0.4">
      <c r="A8" s="18" t="s">
        <v>9</v>
      </c>
      <c r="B8" s="58">
        <v>64.79262385618398</v>
      </c>
      <c r="C8" s="58">
        <v>32.894477604091811</v>
      </c>
      <c r="D8" s="58">
        <v>1.3759448261851783</v>
      </c>
      <c r="E8" s="58">
        <v>0.93695371353924561</v>
      </c>
      <c r="F8" s="58">
        <v>100.0000000000002</v>
      </c>
    </row>
    <row r="9" spans="1:6" x14ac:dyDescent="0.4">
      <c r="A9" s="18" t="s">
        <v>10</v>
      </c>
      <c r="B9" s="58">
        <v>72.938355634480715</v>
      </c>
      <c r="C9" s="58">
        <v>21.983992572098764</v>
      </c>
      <c r="D9" s="58">
        <v>1.828083982035698</v>
      </c>
      <c r="E9" s="58">
        <v>3.2495678113847237</v>
      </c>
      <c r="F9" s="58">
        <v>99.999999999999886</v>
      </c>
    </row>
    <row r="10" spans="1:6" x14ac:dyDescent="0.4">
      <c r="A10" s="18" t="s">
        <v>11</v>
      </c>
      <c r="B10" s="58">
        <v>51.665366742657582</v>
      </c>
      <c r="C10" s="58">
        <v>45.906393494987142</v>
      </c>
      <c r="D10" s="58">
        <v>2.428239762354925</v>
      </c>
      <c r="E10" s="58">
        <v>0</v>
      </c>
      <c r="F10" s="58">
        <v>99.999999999999645</v>
      </c>
    </row>
    <row r="11" spans="1:6" x14ac:dyDescent="0.4">
      <c r="A11" s="18" t="s">
        <v>12</v>
      </c>
      <c r="B11" s="58">
        <v>49.874380790623789</v>
      </c>
      <c r="C11" s="58">
        <v>18.780998021529463</v>
      </c>
      <c r="D11" s="58">
        <v>25.473463116947958</v>
      </c>
      <c r="E11" s="58">
        <v>5.8711580708989191</v>
      </c>
      <c r="F11" s="58">
        <v>100.00000000000013</v>
      </c>
    </row>
    <row r="12" spans="1:6" x14ac:dyDescent="0.4">
      <c r="A12" s="18" t="s">
        <v>13</v>
      </c>
      <c r="B12" s="58">
        <v>57.133331087976657</v>
      </c>
      <c r="C12" s="58">
        <v>38.615571175090231</v>
      </c>
      <c r="D12" s="58">
        <v>2.3068093501752411</v>
      </c>
      <c r="E12" s="58">
        <v>1.9442883867578746</v>
      </c>
      <c r="F12" s="58">
        <v>100.00000000000001</v>
      </c>
    </row>
    <row r="13" spans="1:6" x14ac:dyDescent="0.4">
      <c r="A13" s="18" t="s">
        <v>14</v>
      </c>
      <c r="B13" s="58">
        <v>28.75960535482352</v>
      </c>
      <c r="C13" s="58">
        <v>45.587014388753936</v>
      </c>
      <c r="D13" s="58">
        <v>18.81670275944979</v>
      </c>
      <c r="E13" s="58">
        <v>6.8366774969728885</v>
      </c>
      <c r="F13" s="58">
        <v>100.00000000000013</v>
      </c>
    </row>
    <row r="14" spans="1:6" x14ac:dyDescent="0.4">
      <c r="A14" s="18" t="s">
        <v>15</v>
      </c>
      <c r="B14" s="58">
        <v>57.373247264328086</v>
      </c>
      <c r="C14" s="58">
        <v>21.821994408672985</v>
      </c>
      <c r="D14" s="58">
        <v>20.060042716941524</v>
      </c>
      <c r="E14" s="58">
        <v>0.74471561005737641</v>
      </c>
      <c r="F14" s="58">
        <v>99.999999999999972</v>
      </c>
    </row>
    <row r="15" spans="1:6" x14ac:dyDescent="0.4">
      <c r="A15" s="18" t="s">
        <v>16</v>
      </c>
      <c r="B15" s="58">
        <v>44.211418716403976</v>
      </c>
      <c r="C15" s="58">
        <v>42.519880280976928</v>
      </c>
      <c r="D15" s="58">
        <v>11.554635658721359</v>
      </c>
      <c r="E15" s="58">
        <v>1.714065343897673</v>
      </c>
      <c r="F15" s="58">
        <v>99.999999999999929</v>
      </c>
    </row>
    <row r="16" spans="1:6" x14ac:dyDescent="0.4">
      <c r="A16" s="18" t="s">
        <v>17</v>
      </c>
      <c r="B16" s="58">
        <v>74.56294322993638</v>
      </c>
      <c r="C16" s="58">
        <v>18.65622438031928</v>
      </c>
      <c r="D16" s="58">
        <v>6.6762174123972482</v>
      </c>
      <c r="E16" s="58">
        <v>0.10461497734719463</v>
      </c>
      <c r="F16" s="58">
        <v>100.0000000000001</v>
      </c>
    </row>
    <row r="17" spans="1:6" x14ac:dyDescent="0.4">
      <c r="A17" s="18" t="s">
        <v>18</v>
      </c>
      <c r="B17" s="58">
        <v>33.983167928508642</v>
      </c>
      <c r="C17" s="58">
        <v>53.191836808331963</v>
      </c>
      <c r="D17" s="58">
        <v>11.509059376863089</v>
      </c>
      <c r="E17" s="58">
        <v>1.3159358862962462</v>
      </c>
      <c r="F17" s="58">
        <v>99.999999999999943</v>
      </c>
    </row>
    <row r="18" spans="1:6" x14ac:dyDescent="0.4">
      <c r="A18" s="18" t="s">
        <v>19</v>
      </c>
      <c r="B18" s="58">
        <v>62.892998565776637</v>
      </c>
      <c r="C18" s="58">
        <v>24.248193505075957</v>
      </c>
      <c r="D18" s="58">
        <v>12.858807929147249</v>
      </c>
      <c r="E18" s="58">
        <v>0</v>
      </c>
      <c r="F18" s="58">
        <v>99.999999999999844</v>
      </c>
    </row>
    <row r="19" spans="1:6" x14ac:dyDescent="0.4">
      <c r="A19" s="18" t="s">
        <v>53</v>
      </c>
      <c r="B19" s="58">
        <v>34.343665028464152</v>
      </c>
      <c r="C19" s="58">
        <v>41.90426050140826</v>
      </c>
      <c r="D19" s="58">
        <v>12.770637982071397</v>
      </c>
      <c r="E19" s="58">
        <v>10.981436488056501</v>
      </c>
      <c r="F19" s="58">
        <v>100.00000000000031</v>
      </c>
    </row>
    <row r="20" spans="1:6" x14ac:dyDescent="0.4">
      <c r="A20" s="18" t="s">
        <v>21</v>
      </c>
      <c r="B20" s="58">
        <v>46.827859147648049</v>
      </c>
      <c r="C20" s="58">
        <v>37.75331865135783</v>
      </c>
      <c r="D20" s="58">
        <v>11.522236518117426</v>
      </c>
      <c r="E20" s="58">
        <v>3.8965856828769492</v>
      </c>
      <c r="F20" s="58">
        <v>100.00000000000024</v>
      </c>
    </row>
    <row r="21" spans="1:6" x14ac:dyDescent="0.4">
      <c r="A21" s="18" t="s">
        <v>22</v>
      </c>
      <c r="B21" s="58">
        <v>53.696735514643571</v>
      </c>
      <c r="C21" s="58">
        <v>30.103800460590609</v>
      </c>
      <c r="D21" s="58">
        <v>11.50515086119224</v>
      </c>
      <c r="E21" s="58">
        <v>4.6943131635736757</v>
      </c>
      <c r="F21" s="58">
        <v>100.0000000000001</v>
      </c>
    </row>
    <row r="22" spans="1:6" x14ac:dyDescent="0.4">
      <c r="A22" s="18" t="s">
        <v>23</v>
      </c>
      <c r="B22" s="58">
        <v>42.031775405136194</v>
      </c>
      <c r="C22" s="58">
        <v>43.108693732974579</v>
      </c>
      <c r="D22" s="58">
        <v>8.9520303798069563</v>
      </c>
      <c r="E22" s="58">
        <v>5.9075004820825274</v>
      </c>
      <c r="F22" s="58">
        <v>100.00000000000026</v>
      </c>
    </row>
    <row r="23" spans="1:6" x14ac:dyDescent="0.4">
      <c r="A23" s="18" t="s">
        <v>24</v>
      </c>
      <c r="B23" s="58">
        <v>37.532276529572137</v>
      </c>
      <c r="C23" s="58">
        <v>45.039254257750613</v>
      </c>
      <c r="D23" s="58">
        <v>15.981175312723506</v>
      </c>
      <c r="E23" s="58">
        <v>1.447293899953781</v>
      </c>
      <c r="F23" s="58">
        <v>100.00000000000004</v>
      </c>
    </row>
    <row r="24" spans="1:6" x14ac:dyDescent="0.4">
      <c r="A24" s="18" t="s">
        <v>25</v>
      </c>
      <c r="B24" s="58">
        <v>41.702415129198087</v>
      </c>
      <c r="C24" s="58">
        <v>52.411484713804789</v>
      </c>
      <c r="D24" s="58">
        <v>5.8601317266872828</v>
      </c>
      <c r="E24" s="58">
        <v>2.5968430309966421E-2</v>
      </c>
      <c r="F24" s="58">
        <v>100.00000000000014</v>
      </c>
    </row>
    <row r="25" spans="1:6" x14ac:dyDescent="0.4">
      <c r="A25" s="18" t="s">
        <v>26</v>
      </c>
      <c r="B25" s="58">
        <v>44.492210323378103</v>
      </c>
      <c r="C25" s="58">
        <v>32.182741916546533</v>
      </c>
      <c r="D25" s="58">
        <v>16.685360549637494</v>
      </c>
      <c r="E25" s="58">
        <v>6.6396872104380114</v>
      </c>
      <c r="F25" s="58">
        <v>100.00000000000014</v>
      </c>
    </row>
    <row r="26" spans="1:6" x14ac:dyDescent="0.4">
      <c r="A26" s="249" t="s">
        <v>27</v>
      </c>
      <c r="B26" s="250"/>
      <c r="C26" s="250"/>
      <c r="D26" s="250"/>
      <c r="E26" s="250"/>
      <c r="F26" s="251"/>
    </row>
    <row r="27" spans="1:6" x14ac:dyDescent="0.4">
      <c r="A27" s="20" t="s">
        <v>28</v>
      </c>
      <c r="B27" s="58">
        <v>50.565313988053973</v>
      </c>
      <c r="C27" s="58">
        <v>33.449925508858904</v>
      </c>
      <c r="D27" s="58">
        <v>11.763306979016564</v>
      </c>
      <c r="E27" s="58">
        <v>4.2214535240712427</v>
      </c>
      <c r="F27" s="58">
        <v>100.00000000000067</v>
      </c>
    </row>
    <row r="28" spans="1:6" x14ac:dyDescent="0.4">
      <c r="A28" s="20" t="s">
        <v>54</v>
      </c>
      <c r="B28" s="58">
        <v>44.492210323378103</v>
      </c>
      <c r="C28" s="58">
        <v>32.182741916546533</v>
      </c>
      <c r="D28" s="58">
        <v>16.685360549637494</v>
      </c>
      <c r="E28" s="58">
        <v>6.6396872104380114</v>
      </c>
      <c r="F28" s="58">
        <v>100.00000000000014</v>
      </c>
    </row>
    <row r="29" spans="1:6" x14ac:dyDescent="0.4">
      <c r="A29" s="20" t="s">
        <v>55</v>
      </c>
      <c r="B29" s="58">
        <v>55.481006620600283</v>
      </c>
      <c r="C29" s="58">
        <v>34.475609474216448</v>
      </c>
      <c r="D29" s="58">
        <v>7.779297515316129</v>
      </c>
      <c r="E29" s="58">
        <v>2.2640863898673471</v>
      </c>
      <c r="F29" s="58">
        <v>100.0000000000002</v>
      </c>
    </row>
    <row r="30" spans="1:6" x14ac:dyDescent="0.4">
      <c r="A30" s="20" t="s">
        <v>29</v>
      </c>
      <c r="B30" s="58">
        <v>54.290733262593747</v>
      </c>
      <c r="C30" s="58">
        <v>36.078404099080032</v>
      </c>
      <c r="D30" s="58">
        <v>6.7917449973420512</v>
      </c>
      <c r="E30" s="58">
        <v>2.8391176409857386</v>
      </c>
      <c r="F30" s="58">
        <v>100.00000000000156</v>
      </c>
    </row>
    <row r="31" spans="1:6" x14ac:dyDescent="0.4">
      <c r="A31" s="59" t="s">
        <v>5</v>
      </c>
      <c r="B31" s="60">
        <v>52.789142223933268</v>
      </c>
      <c r="C31" s="60">
        <v>35.018952905664271</v>
      </c>
      <c r="D31" s="60">
        <v>8.7956141915666812</v>
      </c>
      <c r="E31" s="60">
        <v>3.3962906788351575</v>
      </c>
      <c r="F31" s="60">
        <v>99.999999999999389</v>
      </c>
    </row>
    <row r="32" spans="1:6" x14ac:dyDescent="0.4">
      <c r="A32" s="61" t="s">
        <v>46</v>
      </c>
      <c r="B32" s="61"/>
      <c r="C32" s="61"/>
      <c r="D32" s="61"/>
      <c r="E32" s="61"/>
      <c r="F32" s="61"/>
    </row>
  </sheetData>
  <mergeCells count="5">
    <mergeCell ref="A1:F1"/>
    <mergeCell ref="A3:A4"/>
    <mergeCell ref="B3:F3"/>
    <mergeCell ref="A5:F5"/>
    <mergeCell ref="A26:F2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3B3E-BA33-4B9C-96E5-49207C6D085A}">
  <dimension ref="A1:F33"/>
  <sheetViews>
    <sheetView workbookViewId="0">
      <pane xSplit="1" ySplit="4" topLeftCell="B17" activePane="bottomRight" state="frozen"/>
      <selection pane="topRight" activeCell="C1" sqref="C1"/>
      <selection pane="bottomLeft" activeCell="A5" sqref="A5"/>
      <selection pane="bottomRight" activeCell="H27" sqref="H27"/>
    </sheetView>
  </sheetViews>
  <sheetFormatPr baseColWidth="10" defaultRowHeight="14.6" x14ac:dyDescent="0.4"/>
  <cols>
    <col min="1" max="1" width="20.15234375" customWidth="1"/>
  </cols>
  <sheetData>
    <row r="1" spans="1:6" ht="40.5" customHeight="1" x14ac:dyDescent="0.4">
      <c r="A1" s="225" t="s">
        <v>129</v>
      </c>
      <c r="B1" s="225"/>
      <c r="C1" s="225"/>
      <c r="D1" s="225"/>
      <c r="E1" s="225"/>
      <c r="F1" s="225"/>
    </row>
    <row r="2" spans="1:6" ht="15" thickBot="1" x14ac:dyDescent="0.45">
      <c r="A2" s="16"/>
      <c r="B2" s="16"/>
      <c r="C2" s="16"/>
      <c r="D2" s="16"/>
      <c r="E2" s="16"/>
      <c r="F2" s="16"/>
    </row>
    <row r="3" spans="1:6" ht="28.5" customHeight="1" thickBot="1" x14ac:dyDescent="0.45">
      <c r="A3" s="252" t="s">
        <v>264</v>
      </c>
      <c r="B3" s="254" t="s">
        <v>130</v>
      </c>
      <c r="C3" s="255"/>
      <c r="D3" s="255"/>
      <c r="E3" s="255"/>
      <c r="F3" s="256"/>
    </row>
    <row r="4" spans="1:6" ht="19" customHeight="1" thickBot="1" x14ac:dyDescent="0.45">
      <c r="A4" s="253"/>
      <c r="B4" s="63" t="s">
        <v>125</v>
      </c>
      <c r="C4" s="63" t="s">
        <v>126</v>
      </c>
      <c r="D4" s="63" t="s">
        <v>127</v>
      </c>
      <c r="E4" s="63" t="s">
        <v>128</v>
      </c>
      <c r="F4" s="63" t="s">
        <v>1</v>
      </c>
    </row>
    <row r="5" spans="1:6" ht="15" thickBot="1" x14ac:dyDescent="0.45">
      <c r="A5" s="257" t="s">
        <v>121</v>
      </c>
      <c r="B5" s="258"/>
      <c r="C5" s="258"/>
      <c r="D5" s="258"/>
      <c r="E5" s="258"/>
      <c r="F5" s="259"/>
    </row>
    <row r="6" spans="1:6" ht="15" thickBot="1" x14ac:dyDescent="0.45">
      <c r="A6" s="26" t="s">
        <v>7</v>
      </c>
      <c r="B6" s="28">
        <v>58.284504111278125</v>
      </c>
      <c r="C6" s="28">
        <v>40.515122458333096</v>
      </c>
      <c r="D6" s="28">
        <v>1.0399934210180251</v>
      </c>
      <c r="E6" s="28">
        <v>0.16038000937081795</v>
      </c>
      <c r="F6" s="28">
        <v>100.00000000000006</v>
      </c>
    </row>
    <row r="7" spans="1:6" ht="15" thickBot="1" x14ac:dyDescent="0.45">
      <c r="A7" s="26" t="s">
        <v>8</v>
      </c>
      <c r="B7" s="28">
        <v>59.05084141977062</v>
      </c>
      <c r="C7" s="28">
        <v>38.970706278394225</v>
      </c>
      <c r="D7" s="28">
        <v>1.0536540794001363</v>
      </c>
      <c r="E7" s="28">
        <v>0.92479822243487186</v>
      </c>
      <c r="F7" s="28">
        <v>99.999999999999858</v>
      </c>
    </row>
    <row r="8" spans="1:6" ht="15" thickBot="1" x14ac:dyDescent="0.45">
      <c r="A8" s="26" t="s">
        <v>9</v>
      </c>
      <c r="B8" s="28">
        <v>69.292213135193521</v>
      </c>
      <c r="C8" s="28">
        <v>29.464636728758258</v>
      </c>
      <c r="D8" s="28">
        <v>0.50637821230717794</v>
      </c>
      <c r="E8" s="28">
        <v>0.73677192374124001</v>
      </c>
      <c r="F8" s="28">
        <v>100.0000000000002</v>
      </c>
    </row>
    <row r="9" spans="1:6" ht="15" thickBot="1" x14ac:dyDescent="0.45">
      <c r="A9" s="26" t="s">
        <v>10</v>
      </c>
      <c r="B9" s="28">
        <v>64.662041077212081</v>
      </c>
      <c r="C9" s="28">
        <v>29.832754987997724</v>
      </c>
      <c r="D9" s="28">
        <v>3.2451083568431125</v>
      </c>
      <c r="E9" s="28">
        <v>2.2600955779471068</v>
      </c>
      <c r="F9" s="28">
        <v>100.00000000000004</v>
      </c>
    </row>
    <row r="10" spans="1:6" ht="15" thickBot="1" x14ac:dyDescent="0.45">
      <c r="A10" s="26" t="s">
        <v>11</v>
      </c>
      <c r="B10" s="28">
        <v>46.239829533447271</v>
      </c>
      <c r="C10" s="28">
        <v>49.26978707482386</v>
      </c>
      <c r="D10" s="28">
        <v>4.0165835186746612</v>
      </c>
      <c r="E10" s="28">
        <v>0.47379987305384996</v>
      </c>
      <c r="F10" s="28">
        <v>99.999999999999645</v>
      </c>
    </row>
    <row r="11" spans="1:6" ht="15" thickBot="1" x14ac:dyDescent="0.45">
      <c r="A11" s="26" t="s">
        <v>12</v>
      </c>
      <c r="B11" s="28">
        <v>44.561822986719292</v>
      </c>
      <c r="C11" s="28">
        <v>18.987695398276099</v>
      </c>
      <c r="D11" s="28">
        <v>25.727154989266577</v>
      </c>
      <c r="E11" s="28">
        <v>10.723326625738137</v>
      </c>
      <c r="F11" s="28">
        <v>100.00000000000011</v>
      </c>
    </row>
    <row r="12" spans="1:6" ht="15" thickBot="1" x14ac:dyDescent="0.45">
      <c r="A12" s="26" t="s">
        <v>13</v>
      </c>
      <c r="B12" s="28">
        <v>57.210682133336313</v>
      </c>
      <c r="C12" s="28">
        <v>38.09645817072613</v>
      </c>
      <c r="D12" s="28">
        <v>2.8131306546976029</v>
      </c>
      <c r="E12" s="28">
        <v>1.8797290412399741</v>
      </c>
      <c r="F12" s="28">
        <v>100.00000000000001</v>
      </c>
    </row>
    <row r="13" spans="1:6" ht="15" thickBot="1" x14ac:dyDescent="0.45">
      <c r="A13" s="26" t="s">
        <v>14</v>
      </c>
      <c r="B13" s="28">
        <v>34.29012577645932</v>
      </c>
      <c r="C13" s="28">
        <v>49.956726179571454</v>
      </c>
      <c r="D13" s="28">
        <v>11.241731694284294</v>
      </c>
      <c r="E13" s="28">
        <v>4.5114163496850361</v>
      </c>
      <c r="F13" s="28">
        <v>100.00000000000011</v>
      </c>
    </row>
    <row r="14" spans="1:6" ht="15" thickBot="1" x14ac:dyDescent="0.45">
      <c r="A14" s="26" t="s">
        <v>15</v>
      </c>
      <c r="B14" s="28">
        <v>33.010517151906235</v>
      </c>
      <c r="C14" s="28">
        <v>42.253042980373827</v>
      </c>
      <c r="D14" s="28">
        <v>21.217439272833534</v>
      </c>
      <c r="E14" s="28">
        <v>3.5190005948862999</v>
      </c>
      <c r="F14" s="28">
        <v>99.999999999999886</v>
      </c>
    </row>
    <row r="15" spans="1:6" ht="15" thickBot="1" x14ac:dyDescent="0.45">
      <c r="A15" s="26" t="s">
        <v>16</v>
      </c>
      <c r="B15" s="28">
        <v>65.925190626326597</v>
      </c>
      <c r="C15" s="28">
        <v>30.455082731462781</v>
      </c>
      <c r="D15" s="28">
        <v>3.1811756408557925</v>
      </c>
      <c r="E15" s="28">
        <v>0.43855100135477643</v>
      </c>
      <c r="F15" s="28">
        <v>99.999999999999957</v>
      </c>
    </row>
    <row r="16" spans="1:6" ht="15" thickBot="1" x14ac:dyDescent="0.45">
      <c r="A16" s="26" t="s">
        <v>17</v>
      </c>
      <c r="B16" s="28">
        <v>91.016677693626107</v>
      </c>
      <c r="C16" s="28">
        <v>7.7186480844524938</v>
      </c>
      <c r="D16" s="28">
        <v>1.2646742219213967</v>
      </c>
      <c r="E16" s="28">
        <v>0</v>
      </c>
      <c r="F16" s="28">
        <v>100</v>
      </c>
    </row>
    <row r="17" spans="1:6" ht="15" thickBot="1" x14ac:dyDescent="0.45">
      <c r="A17" s="26" t="s">
        <v>18</v>
      </c>
      <c r="B17" s="28">
        <v>34.221620320413372</v>
      </c>
      <c r="C17" s="28">
        <v>51.957196065501876</v>
      </c>
      <c r="D17" s="28">
        <v>8.8169318171949431</v>
      </c>
      <c r="E17" s="28">
        <v>5.0042517968897524</v>
      </c>
      <c r="F17" s="28">
        <v>99.999999999999929</v>
      </c>
    </row>
    <row r="18" spans="1:6" ht="15" thickBot="1" x14ac:dyDescent="0.45">
      <c r="A18" s="26" t="s">
        <v>19</v>
      </c>
      <c r="B18" s="28">
        <v>63.974592697652923</v>
      </c>
      <c r="C18" s="28">
        <v>23.119466001167023</v>
      </c>
      <c r="D18" s="28">
        <v>12.905941301179919</v>
      </c>
      <c r="E18" s="28">
        <v>0</v>
      </c>
      <c r="F18" s="28">
        <v>99.999999999999872</v>
      </c>
    </row>
    <row r="19" spans="1:6" ht="15" thickBot="1" x14ac:dyDescent="0.45">
      <c r="A19" s="26" t="s">
        <v>53</v>
      </c>
      <c r="B19" s="28">
        <v>57.780729517899502</v>
      </c>
      <c r="C19" s="28">
        <v>32.831462930581942</v>
      </c>
      <c r="D19" s="28">
        <v>6.3741571517452664</v>
      </c>
      <c r="E19" s="28">
        <v>3.013650399773562</v>
      </c>
      <c r="F19" s="28">
        <v>100.00000000000027</v>
      </c>
    </row>
    <row r="20" spans="1:6" ht="15" thickBot="1" x14ac:dyDescent="0.45">
      <c r="A20" s="26" t="s">
        <v>21</v>
      </c>
      <c r="B20" s="28">
        <v>42.829660644739576</v>
      </c>
      <c r="C20" s="28">
        <v>47.197983244204686</v>
      </c>
      <c r="D20" s="28">
        <v>9.2281584770651488</v>
      </c>
      <c r="E20" s="28">
        <v>0.7441976339908728</v>
      </c>
      <c r="F20" s="28">
        <v>100.00000000000028</v>
      </c>
    </row>
    <row r="21" spans="1:6" ht="15" thickBot="1" x14ac:dyDescent="0.45">
      <c r="A21" s="26" t="s">
        <v>22</v>
      </c>
      <c r="B21" s="28">
        <v>76.809453401572327</v>
      </c>
      <c r="C21" s="28">
        <v>19.024299977515419</v>
      </c>
      <c r="D21" s="28">
        <v>3.2037063147036262</v>
      </c>
      <c r="E21" s="28">
        <v>0.96254030620873854</v>
      </c>
      <c r="F21" s="28">
        <v>100.0000000000001</v>
      </c>
    </row>
    <row r="22" spans="1:6" ht="15" thickBot="1" x14ac:dyDescent="0.45">
      <c r="A22" s="26" t="s">
        <v>23</v>
      </c>
      <c r="B22" s="28">
        <v>57.609154848407151</v>
      </c>
      <c r="C22" s="28">
        <v>34.744906290206032</v>
      </c>
      <c r="D22" s="28">
        <v>3.2854875873673013</v>
      </c>
      <c r="E22" s="28">
        <v>4.3604512740198045</v>
      </c>
      <c r="F22" s="28">
        <v>100.0000000000003</v>
      </c>
    </row>
    <row r="23" spans="1:6" ht="15" thickBot="1" x14ac:dyDescent="0.45">
      <c r="A23" s="26" t="s">
        <v>24</v>
      </c>
      <c r="B23" s="28">
        <v>46.446937417281234</v>
      </c>
      <c r="C23" s="28">
        <v>38.922375429712275</v>
      </c>
      <c r="D23" s="28">
        <v>14.630687153006525</v>
      </c>
      <c r="E23" s="28">
        <v>0</v>
      </c>
      <c r="F23" s="28">
        <v>100.00000000000003</v>
      </c>
    </row>
    <row r="24" spans="1:6" ht="15" thickBot="1" x14ac:dyDescent="0.45">
      <c r="A24" s="26" t="s">
        <v>25</v>
      </c>
      <c r="B24" s="28">
        <v>36.007861518211278</v>
      </c>
      <c r="C24" s="28">
        <v>60.435286876885485</v>
      </c>
      <c r="D24" s="28">
        <v>3.5568516049033652</v>
      </c>
      <c r="E24" s="28">
        <v>0</v>
      </c>
      <c r="F24" s="28">
        <v>100.00000000000013</v>
      </c>
    </row>
    <row r="25" spans="1:6" ht="15" thickBot="1" x14ac:dyDescent="0.45">
      <c r="A25" s="26" t="s">
        <v>26</v>
      </c>
      <c r="B25" s="28">
        <v>44.608610015660929</v>
      </c>
      <c r="C25" s="28">
        <v>37.305499402947326</v>
      </c>
      <c r="D25" s="28">
        <v>11.541512774097789</v>
      </c>
      <c r="E25" s="28">
        <v>6.5443778072941177</v>
      </c>
      <c r="F25" s="28">
        <v>100.00000000000016</v>
      </c>
    </row>
    <row r="26" spans="1:6" ht="15" thickBot="1" x14ac:dyDescent="0.45">
      <c r="A26" s="260" t="s">
        <v>27</v>
      </c>
      <c r="B26" s="261"/>
      <c r="C26" s="261"/>
      <c r="D26" s="261"/>
      <c r="E26" s="261"/>
      <c r="F26" s="262"/>
    </row>
    <row r="27" spans="1:6" ht="15" thickBot="1" x14ac:dyDescent="0.45">
      <c r="A27" s="36" t="s">
        <v>28</v>
      </c>
      <c r="B27" s="28">
        <v>52.874492222049994</v>
      </c>
      <c r="C27" s="28">
        <v>35.25630246042752</v>
      </c>
      <c r="D27" s="28">
        <v>7.8949456579802275</v>
      </c>
      <c r="E27" s="28">
        <v>3.9742596595429731</v>
      </c>
      <c r="F27" s="28">
        <v>100.00000000000071</v>
      </c>
    </row>
    <row r="28" spans="1:6" ht="15" thickBot="1" x14ac:dyDescent="0.45">
      <c r="A28" s="36" t="s">
        <v>54</v>
      </c>
      <c r="B28" s="28">
        <v>44.608610015660929</v>
      </c>
      <c r="C28" s="28">
        <v>37.305499402947326</v>
      </c>
      <c r="D28" s="28">
        <v>11.541512774097789</v>
      </c>
      <c r="E28" s="28">
        <v>6.5443778072941177</v>
      </c>
      <c r="F28" s="28">
        <v>100.00000000000016</v>
      </c>
    </row>
    <row r="29" spans="1:6" ht="15" thickBot="1" x14ac:dyDescent="0.45">
      <c r="A29" s="36" t="s">
        <v>55</v>
      </c>
      <c r="B29" s="28">
        <v>59.565064046104666</v>
      </c>
      <c r="C29" s="28">
        <v>33.597641112100007</v>
      </c>
      <c r="D29" s="28">
        <v>4.9433406638073603</v>
      </c>
      <c r="E29" s="28">
        <v>1.8939541779882516</v>
      </c>
      <c r="F29" s="28">
        <v>100.00000000000028</v>
      </c>
    </row>
    <row r="30" spans="1:6" ht="15" thickBot="1" x14ac:dyDescent="0.45">
      <c r="A30" s="36" t="s">
        <v>29</v>
      </c>
      <c r="B30" s="28">
        <v>55.813155047493389</v>
      </c>
      <c r="C30" s="28">
        <v>36.7436545856648</v>
      </c>
      <c r="D30" s="28">
        <v>5.5613196179898061</v>
      </c>
      <c r="E30" s="28">
        <v>1.8818707488536257</v>
      </c>
      <c r="F30" s="28">
        <v>100.00000000000163</v>
      </c>
    </row>
    <row r="31" spans="1:6" ht="15" thickBot="1" x14ac:dyDescent="0.45">
      <c r="A31" s="33" t="s">
        <v>5</v>
      </c>
      <c r="B31" s="32">
        <v>54.628679035762708</v>
      </c>
      <c r="C31" s="32">
        <v>36.144153037516247</v>
      </c>
      <c r="D31" s="32">
        <v>6.5019256789449269</v>
      </c>
      <c r="E31" s="32">
        <v>2.7252422477754514</v>
      </c>
      <c r="F31" s="32">
        <v>99.999999999999332</v>
      </c>
    </row>
    <row r="32" spans="1:6" x14ac:dyDescent="0.4">
      <c r="A32" s="16"/>
      <c r="B32" s="23" t="s">
        <v>46</v>
      </c>
      <c r="C32" s="16"/>
      <c r="D32" s="16"/>
      <c r="E32" s="16"/>
      <c r="F32" s="16"/>
    </row>
    <row r="33" spans="1:6" x14ac:dyDescent="0.4">
      <c r="A33" s="16"/>
      <c r="B33" s="16"/>
      <c r="C33" s="16"/>
      <c r="D33" s="16"/>
      <c r="E33" s="16"/>
      <c r="F33" s="16"/>
    </row>
  </sheetData>
  <mergeCells count="5">
    <mergeCell ref="A1:F1"/>
    <mergeCell ref="A3:A4"/>
    <mergeCell ref="B3:F3"/>
    <mergeCell ref="A5:F5"/>
    <mergeCell ref="A26:F2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E2F6-24B1-4404-990E-3A1890E0F754}">
  <dimension ref="A1:C29"/>
  <sheetViews>
    <sheetView workbookViewId="0">
      <pane xSplit="1" ySplit="1" topLeftCell="B2" activePane="bottomRight" state="frozen"/>
      <selection pane="topRight" activeCell="C1" sqref="C1"/>
      <selection pane="bottomLeft" activeCell="A5" sqref="A5"/>
      <selection pane="bottomRight" activeCell="C29" sqref="C29"/>
    </sheetView>
  </sheetViews>
  <sheetFormatPr baseColWidth="10" defaultRowHeight="14.6" x14ac:dyDescent="0.4"/>
  <cols>
    <col min="1" max="1" width="26.921875" customWidth="1"/>
    <col min="2" max="2" width="13.23046875" customWidth="1"/>
    <col min="3" max="3" width="25.15234375" customWidth="1"/>
  </cols>
  <sheetData>
    <row r="1" spans="1:3" x14ac:dyDescent="0.4">
      <c r="A1" s="225" t="s">
        <v>249</v>
      </c>
      <c r="B1" s="225"/>
      <c r="C1" s="225"/>
    </row>
    <row r="2" spans="1:3" ht="14.8" customHeight="1" x14ac:dyDescent="0.4">
      <c r="A2" s="16"/>
      <c r="B2" s="16"/>
      <c r="C2" s="16"/>
    </row>
    <row r="3" spans="1:3" x14ac:dyDescent="0.4">
      <c r="A3" s="264" t="s">
        <v>131</v>
      </c>
      <c r="B3" s="264"/>
      <c r="C3" s="64" t="s">
        <v>106</v>
      </c>
    </row>
    <row r="4" spans="1:3" x14ac:dyDescent="0.4">
      <c r="A4" s="263" t="s">
        <v>132</v>
      </c>
      <c r="B4" s="65" t="s">
        <v>125</v>
      </c>
      <c r="C4" s="66">
        <v>22.148265916171166</v>
      </c>
    </row>
    <row r="5" spans="1:3" x14ac:dyDescent="0.4">
      <c r="A5" s="263"/>
      <c r="B5" s="65" t="s">
        <v>126</v>
      </c>
      <c r="C5" s="66">
        <v>27.277255270849331</v>
      </c>
    </row>
    <row r="6" spans="1:3" ht="14.8" customHeight="1" x14ac:dyDescent="0.4">
      <c r="A6" s="263"/>
      <c r="B6" s="65" t="s">
        <v>127</v>
      </c>
      <c r="C6" s="66">
        <v>23.962635633238889</v>
      </c>
    </row>
    <row r="7" spans="1:3" x14ac:dyDescent="0.4">
      <c r="A7" s="263"/>
      <c r="B7" s="65" t="s">
        <v>128</v>
      </c>
      <c r="C7" s="66">
        <v>26.61184317974088</v>
      </c>
    </row>
    <row r="8" spans="1:3" x14ac:dyDescent="0.4">
      <c r="A8" s="263" t="s">
        <v>133</v>
      </c>
      <c r="B8" s="65" t="s">
        <v>125</v>
      </c>
      <c r="C8" s="66">
        <v>18.927364702890927</v>
      </c>
    </row>
    <row r="9" spans="1:3" x14ac:dyDescent="0.4">
      <c r="A9" s="263"/>
      <c r="B9" s="65" t="s">
        <v>126</v>
      </c>
      <c r="C9" s="66">
        <v>27.097697654379793</v>
      </c>
    </row>
    <row r="10" spans="1:3" ht="14.8" customHeight="1" x14ac:dyDescent="0.4">
      <c r="A10" s="263"/>
      <c r="B10" s="65" t="s">
        <v>127</v>
      </c>
      <c r="C10" s="66">
        <v>25.312393950145427</v>
      </c>
    </row>
    <row r="11" spans="1:3" x14ac:dyDescent="0.4">
      <c r="A11" s="263"/>
      <c r="B11" s="65" t="s">
        <v>128</v>
      </c>
      <c r="C11" s="66">
        <v>28.662543692584087</v>
      </c>
    </row>
    <row r="12" spans="1:3" x14ac:dyDescent="0.4">
      <c r="A12" s="263" t="s">
        <v>134</v>
      </c>
      <c r="B12" s="65" t="s">
        <v>125</v>
      </c>
      <c r="C12" s="66">
        <v>19.831753393990788</v>
      </c>
    </row>
    <row r="13" spans="1:3" x14ac:dyDescent="0.4">
      <c r="A13" s="263"/>
      <c r="B13" s="65" t="s">
        <v>126</v>
      </c>
      <c r="C13" s="66">
        <v>23.215112387282726</v>
      </c>
    </row>
    <row r="14" spans="1:3" ht="14.8" customHeight="1" x14ac:dyDescent="0.4">
      <c r="A14" s="263"/>
      <c r="B14" s="65" t="s">
        <v>127</v>
      </c>
      <c r="C14" s="66">
        <v>26.503994770590872</v>
      </c>
    </row>
    <row r="15" spans="1:3" x14ac:dyDescent="0.4">
      <c r="A15" s="263"/>
      <c r="B15" s="65" t="s">
        <v>128</v>
      </c>
      <c r="C15" s="66">
        <v>30.449139448135693</v>
      </c>
    </row>
    <row r="16" spans="1:3" x14ac:dyDescent="0.4">
      <c r="A16" s="263" t="s">
        <v>135</v>
      </c>
      <c r="B16" s="65" t="s">
        <v>125</v>
      </c>
      <c r="C16" s="66">
        <v>17.172197052684439</v>
      </c>
    </row>
    <row r="17" spans="1:3" x14ac:dyDescent="0.4">
      <c r="A17" s="263"/>
      <c r="B17" s="65" t="s">
        <v>126</v>
      </c>
      <c r="C17" s="66">
        <v>24.636914964071043</v>
      </c>
    </row>
    <row r="18" spans="1:3" ht="14.8" customHeight="1" x14ac:dyDescent="0.4">
      <c r="A18" s="263"/>
      <c r="B18" s="65" t="s">
        <v>127</v>
      </c>
      <c r="C18" s="66">
        <v>27.884944248061355</v>
      </c>
    </row>
    <row r="19" spans="1:3" x14ac:dyDescent="0.4">
      <c r="A19" s="263"/>
      <c r="B19" s="65" t="s">
        <v>128</v>
      </c>
      <c r="C19" s="66">
        <v>30.305943735183156</v>
      </c>
    </row>
    <row r="20" spans="1:3" x14ac:dyDescent="0.4">
      <c r="A20" s="263" t="s">
        <v>136</v>
      </c>
      <c r="B20" s="65" t="s">
        <v>125</v>
      </c>
      <c r="C20" s="66">
        <v>17.090515933945412</v>
      </c>
    </row>
    <row r="21" spans="1:3" x14ac:dyDescent="0.4">
      <c r="A21" s="263"/>
      <c r="B21" s="65" t="s">
        <v>126</v>
      </c>
      <c r="C21" s="66">
        <v>26.121192519722982</v>
      </c>
    </row>
    <row r="22" spans="1:3" ht="14.8" customHeight="1" x14ac:dyDescent="0.4">
      <c r="A22" s="263"/>
      <c r="B22" s="65" t="s">
        <v>127</v>
      </c>
      <c r="C22" s="66">
        <v>27.556184614679591</v>
      </c>
    </row>
    <row r="23" spans="1:3" x14ac:dyDescent="0.4">
      <c r="A23" s="263"/>
      <c r="B23" s="65" t="s">
        <v>128</v>
      </c>
      <c r="C23" s="66">
        <v>29.232106931652201</v>
      </c>
    </row>
    <row r="24" spans="1:3" x14ac:dyDescent="0.4">
      <c r="A24" s="263" t="s">
        <v>137</v>
      </c>
      <c r="B24" s="65" t="s">
        <v>125</v>
      </c>
      <c r="C24" s="66">
        <v>18.968202915431583</v>
      </c>
    </row>
    <row r="25" spans="1:3" x14ac:dyDescent="0.4">
      <c r="A25" s="263"/>
      <c r="B25" s="65" t="s">
        <v>126</v>
      </c>
      <c r="C25" s="66">
        <v>26.079593750604392</v>
      </c>
    </row>
    <row r="26" spans="1:3" x14ac:dyDescent="0.4">
      <c r="A26" s="263"/>
      <c r="B26" s="65" t="s">
        <v>127</v>
      </c>
      <c r="C26" s="66">
        <v>25.215220814124084</v>
      </c>
    </row>
    <row r="27" spans="1:3" x14ac:dyDescent="0.4">
      <c r="A27" s="263"/>
      <c r="B27" s="65" t="s">
        <v>128</v>
      </c>
      <c r="C27" s="66">
        <v>29.736982519840172</v>
      </c>
    </row>
    <row r="28" spans="1:3" x14ac:dyDescent="0.4">
      <c r="A28" s="61" t="s">
        <v>46</v>
      </c>
      <c r="B28" s="61"/>
      <c r="C28" s="61"/>
    </row>
    <row r="29" spans="1:3" x14ac:dyDescent="0.4">
      <c r="A29" s="16"/>
      <c r="B29" s="16"/>
      <c r="C29" s="16"/>
    </row>
  </sheetData>
  <mergeCells count="8">
    <mergeCell ref="A20:A23"/>
    <mergeCell ref="A24:A27"/>
    <mergeCell ref="A16:A19"/>
    <mergeCell ref="A1:C1"/>
    <mergeCell ref="A3:B3"/>
    <mergeCell ref="A4:A7"/>
    <mergeCell ref="A8:A11"/>
    <mergeCell ref="A12:A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DC3D-5024-487E-A896-601CD676144C}">
  <dimension ref="A1:E32"/>
  <sheetViews>
    <sheetView workbookViewId="0">
      <pane xSplit="1" ySplit="4" topLeftCell="B5" activePane="bottomRight" state="frozen"/>
      <selection pane="topRight" activeCell="C1" sqref="C1"/>
      <selection pane="bottomLeft" activeCell="A5" sqref="A5"/>
      <selection pane="bottomRight" activeCell="E11" sqref="E11"/>
    </sheetView>
  </sheetViews>
  <sheetFormatPr baseColWidth="10" defaultRowHeight="14.6" x14ac:dyDescent="0.4"/>
  <cols>
    <col min="2" max="2" width="23.07421875" customWidth="1"/>
    <col min="5" max="5" width="33.69140625" customWidth="1"/>
  </cols>
  <sheetData>
    <row r="1" spans="1:5" x14ac:dyDescent="0.4">
      <c r="A1" s="104" t="s">
        <v>138</v>
      </c>
      <c r="B1" s="104"/>
      <c r="C1" s="104"/>
      <c r="D1" s="104"/>
      <c r="E1" s="104"/>
    </row>
    <row r="2" spans="1:5" ht="15" thickBot="1" x14ac:dyDescent="0.45">
      <c r="A2" s="16"/>
      <c r="B2" s="16"/>
      <c r="C2" s="16"/>
      <c r="D2" s="16"/>
      <c r="E2" s="16"/>
    </row>
    <row r="3" spans="1:5" ht="29.5" customHeight="1" thickBot="1" x14ac:dyDescent="0.45">
      <c r="A3" s="16"/>
      <c r="B3" s="212" t="s">
        <v>264</v>
      </c>
      <c r="C3" s="254" t="s">
        <v>139</v>
      </c>
      <c r="D3" s="255"/>
      <c r="E3" s="256"/>
    </row>
    <row r="4" spans="1:5" ht="15" thickBot="1" x14ac:dyDescent="0.45">
      <c r="A4" s="16"/>
      <c r="B4" s="265"/>
      <c r="C4" s="63" t="s">
        <v>140</v>
      </c>
      <c r="D4" s="63" t="s">
        <v>141</v>
      </c>
      <c r="E4" s="63" t="s">
        <v>1</v>
      </c>
    </row>
    <row r="5" spans="1:5" ht="15" thickBot="1" x14ac:dyDescent="0.45">
      <c r="A5" s="16"/>
      <c r="B5" s="257" t="s">
        <v>6</v>
      </c>
      <c r="C5" s="258"/>
      <c r="D5" s="258"/>
      <c r="E5" s="266"/>
    </row>
    <row r="6" spans="1:5" ht="15" thickBot="1" x14ac:dyDescent="0.45">
      <c r="A6" s="16"/>
      <c r="B6" s="26" t="s">
        <v>7</v>
      </c>
      <c r="C6" s="28">
        <v>29.476502642416001</v>
      </c>
      <c r="D6" s="28">
        <v>70.52349735758412</v>
      </c>
      <c r="E6" s="28">
        <v>100</v>
      </c>
    </row>
    <row r="7" spans="1:5" ht="15" thickBot="1" x14ac:dyDescent="0.45">
      <c r="A7" s="16"/>
      <c r="B7" s="26" t="s">
        <v>8</v>
      </c>
      <c r="C7" s="28">
        <v>42.400764198936749</v>
      </c>
      <c r="D7" s="28">
        <v>57.599235801063195</v>
      </c>
      <c r="E7" s="28">
        <v>100</v>
      </c>
    </row>
    <row r="8" spans="1:5" ht="15" thickBot="1" x14ac:dyDescent="0.45">
      <c r="A8" s="16"/>
      <c r="B8" s="26" t="s">
        <v>9</v>
      </c>
      <c r="C8" s="28">
        <v>50.773621828114088</v>
      </c>
      <c r="D8" s="28">
        <v>49.22637817188609</v>
      </c>
      <c r="E8" s="28">
        <v>100</v>
      </c>
    </row>
    <row r="9" spans="1:5" ht="15" thickBot="1" x14ac:dyDescent="0.45">
      <c r="A9" s="16"/>
      <c r="B9" s="26" t="s">
        <v>10</v>
      </c>
      <c r="C9" s="28">
        <v>66.596203972602737</v>
      </c>
      <c r="D9" s="28">
        <v>33.403796027397334</v>
      </c>
      <c r="E9" s="28">
        <v>100</v>
      </c>
    </row>
    <row r="10" spans="1:5" ht="15" thickBot="1" x14ac:dyDescent="0.45">
      <c r="A10" s="16"/>
      <c r="B10" s="26" t="s">
        <v>11</v>
      </c>
      <c r="C10" s="28">
        <v>31.336384084290479</v>
      </c>
      <c r="D10" s="28">
        <v>68.663615915709244</v>
      </c>
      <c r="E10" s="28">
        <v>100</v>
      </c>
    </row>
    <row r="11" spans="1:5" ht="15" thickBot="1" x14ac:dyDescent="0.45">
      <c r="A11" s="16"/>
      <c r="B11" s="26" t="s">
        <v>12</v>
      </c>
      <c r="C11" s="28">
        <v>25.829571518198293</v>
      </c>
      <c r="D11" s="28">
        <v>74.17042848180175</v>
      </c>
      <c r="E11" s="28">
        <v>100</v>
      </c>
    </row>
    <row r="12" spans="1:5" ht="15" thickBot="1" x14ac:dyDescent="0.45">
      <c r="A12" s="16"/>
      <c r="B12" s="26" t="s">
        <v>13</v>
      </c>
      <c r="C12" s="28">
        <v>13.327822708028858</v>
      </c>
      <c r="D12" s="28">
        <v>86.672177291971181</v>
      </c>
      <c r="E12" s="28">
        <v>100</v>
      </c>
    </row>
    <row r="13" spans="1:5" ht="15" thickBot="1" x14ac:dyDescent="0.45">
      <c r="A13" s="16"/>
      <c r="B13" s="26" t="s">
        <v>14</v>
      </c>
      <c r="C13" s="28">
        <v>12.65651091127161</v>
      </c>
      <c r="D13" s="28">
        <v>87.343489088728433</v>
      </c>
      <c r="E13" s="28">
        <v>100</v>
      </c>
    </row>
    <row r="14" spans="1:5" ht="15" thickBot="1" x14ac:dyDescent="0.45">
      <c r="A14" s="16"/>
      <c r="B14" s="26" t="s">
        <v>15</v>
      </c>
      <c r="C14" s="28">
        <v>0.23891940726392119</v>
      </c>
      <c r="D14" s="28">
        <v>99.761080592736079</v>
      </c>
      <c r="E14" s="28">
        <v>100</v>
      </c>
    </row>
    <row r="15" spans="1:5" ht="15" thickBot="1" x14ac:dyDescent="0.45">
      <c r="A15" s="16"/>
      <c r="B15" s="26" t="s">
        <v>16</v>
      </c>
      <c r="C15" s="28">
        <v>37.339578376756371</v>
      </c>
      <c r="D15" s="28">
        <v>62.660421623243487</v>
      </c>
      <c r="E15" s="28">
        <v>100</v>
      </c>
    </row>
    <row r="16" spans="1:5" ht="15" thickBot="1" x14ac:dyDescent="0.45">
      <c r="A16" s="16"/>
      <c r="B16" s="26" t="s">
        <v>17</v>
      </c>
      <c r="C16" s="28">
        <v>22.284499264953254</v>
      </c>
      <c r="D16" s="28">
        <v>77.715500735046817</v>
      </c>
      <c r="E16" s="28">
        <v>100</v>
      </c>
    </row>
    <row r="17" spans="1:5" ht="15" thickBot="1" x14ac:dyDescent="0.45">
      <c r="A17" s="16"/>
      <c r="B17" s="26" t="s">
        <v>18</v>
      </c>
      <c r="C17" s="28">
        <v>18.303222922615966</v>
      </c>
      <c r="D17" s="28">
        <v>81.696777077384084</v>
      </c>
      <c r="E17" s="28">
        <v>100</v>
      </c>
    </row>
    <row r="18" spans="1:5" ht="15" thickBot="1" x14ac:dyDescent="0.45">
      <c r="A18" s="16"/>
      <c r="B18" s="26" t="s">
        <v>19</v>
      </c>
      <c r="C18" s="28">
        <v>20.244160078615103</v>
      </c>
      <c r="D18" s="28">
        <v>79.755839921384748</v>
      </c>
      <c r="E18" s="28">
        <v>100</v>
      </c>
    </row>
    <row r="19" spans="1:5" ht="15" thickBot="1" x14ac:dyDescent="0.45">
      <c r="A19" s="16"/>
      <c r="B19" s="26" t="s">
        <v>53</v>
      </c>
      <c r="C19" s="28">
        <v>17.928164300581368</v>
      </c>
      <c r="D19" s="28">
        <v>82.071835699418699</v>
      </c>
      <c r="E19" s="28">
        <v>100</v>
      </c>
    </row>
    <row r="20" spans="1:5" ht="15" thickBot="1" x14ac:dyDescent="0.45">
      <c r="A20" s="16"/>
      <c r="B20" s="26" t="s">
        <v>21</v>
      </c>
      <c r="C20" s="28">
        <v>28.430398472989694</v>
      </c>
      <c r="D20" s="28">
        <v>71.569601527010619</v>
      </c>
      <c r="E20" s="28">
        <v>100</v>
      </c>
    </row>
    <row r="21" spans="1:5" ht="15" thickBot="1" x14ac:dyDescent="0.45">
      <c r="A21" s="16"/>
      <c r="B21" s="26" t="s">
        <v>22</v>
      </c>
      <c r="C21" s="28">
        <v>26.445796631498204</v>
      </c>
      <c r="D21" s="28">
        <v>73.554203368501902</v>
      </c>
      <c r="E21" s="28">
        <v>100</v>
      </c>
    </row>
    <row r="22" spans="1:5" ht="15" thickBot="1" x14ac:dyDescent="0.45">
      <c r="A22" s="16"/>
      <c r="B22" s="26" t="s">
        <v>23</v>
      </c>
      <c r="C22" s="28">
        <v>26.071779186493714</v>
      </c>
      <c r="D22" s="28">
        <v>73.928220813506499</v>
      </c>
      <c r="E22" s="28">
        <v>100</v>
      </c>
    </row>
    <row r="23" spans="1:5" ht="15" thickBot="1" x14ac:dyDescent="0.45">
      <c r="A23" s="16"/>
      <c r="B23" s="26" t="s">
        <v>24</v>
      </c>
      <c r="C23" s="28">
        <v>33.458787433864394</v>
      </c>
      <c r="D23" s="28">
        <v>66.541212566135627</v>
      </c>
      <c r="E23" s="28">
        <v>100</v>
      </c>
    </row>
    <row r="24" spans="1:5" ht="15" thickBot="1" x14ac:dyDescent="0.45">
      <c r="A24" s="16"/>
      <c r="B24" s="26" t="s">
        <v>25</v>
      </c>
      <c r="C24" s="28">
        <v>34.080938547881026</v>
      </c>
      <c r="D24" s="28">
        <v>65.919061452119081</v>
      </c>
      <c r="E24" s="28">
        <v>100</v>
      </c>
    </row>
    <row r="25" spans="1:5" ht="15" thickBot="1" x14ac:dyDescent="0.45">
      <c r="A25" s="16"/>
      <c r="B25" s="26" t="s">
        <v>26</v>
      </c>
      <c r="C25" s="28">
        <v>23.177065571201851</v>
      </c>
      <c r="D25" s="28">
        <v>76.822934428798121</v>
      </c>
      <c r="E25" s="28">
        <v>100</v>
      </c>
    </row>
    <row r="26" spans="1:5" ht="15" thickBot="1" x14ac:dyDescent="0.45">
      <c r="A26" s="16"/>
      <c r="B26" s="260" t="s">
        <v>27</v>
      </c>
      <c r="C26" s="261"/>
      <c r="D26" s="261"/>
      <c r="E26" s="267"/>
    </row>
    <row r="27" spans="1:5" ht="15" thickBot="1" x14ac:dyDescent="0.45">
      <c r="A27" s="16"/>
      <c r="B27" s="36" t="s">
        <v>28</v>
      </c>
      <c r="C27" s="28">
        <v>29.301238447315598</v>
      </c>
      <c r="D27" s="28">
        <v>70.698761552684999</v>
      </c>
      <c r="E27" s="28">
        <v>100</v>
      </c>
    </row>
    <row r="28" spans="1:5" ht="15" thickBot="1" x14ac:dyDescent="0.45">
      <c r="A28" s="16"/>
      <c r="B28" s="36" t="s">
        <v>54</v>
      </c>
      <c r="C28" s="28">
        <v>23.177065571201851</v>
      </c>
      <c r="D28" s="28">
        <v>76.822934428798121</v>
      </c>
      <c r="E28" s="28">
        <v>100</v>
      </c>
    </row>
    <row r="29" spans="1:5" ht="15" thickBot="1" x14ac:dyDescent="0.45">
      <c r="A29" s="16"/>
      <c r="B29" s="36" t="s">
        <v>55</v>
      </c>
      <c r="C29" s="28">
        <v>34.258267529933875</v>
      </c>
      <c r="D29" s="28">
        <v>65.741732470066481</v>
      </c>
      <c r="E29" s="28">
        <v>100</v>
      </c>
    </row>
    <row r="30" spans="1:5" ht="15" thickBot="1" x14ac:dyDescent="0.45">
      <c r="A30" s="16"/>
      <c r="B30" s="36" t="s">
        <v>29</v>
      </c>
      <c r="C30" s="28">
        <v>37.03485236753454</v>
      </c>
      <c r="D30" s="28">
        <v>62.965147632466788</v>
      </c>
      <c r="E30" s="28">
        <v>100</v>
      </c>
    </row>
    <row r="31" spans="1:5" ht="15" thickBot="1" x14ac:dyDescent="0.45">
      <c r="A31" s="16"/>
      <c r="B31" s="33" t="s">
        <v>5</v>
      </c>
      <c r="C31" s="28">
        <v>33.917693061891839</v>
      </c>
      <c r="D31" s="28">
        <v>66.082306938107308</v>
      </c>
      <c r="E31" s="28">
        <v>100</v>
      </c>
    </row>
    <row r="32" spans="1:5" x14ac:dyDescent="0.4">
      <c r="A32" s="16"/>
      <c r="B32" s="16"/>
      <c r="C32" s="23" t="s">
        <v>46</v>
      </c>
      <c r="D32" s="16"/>
      <c r="E32" s="16"/>
    </row>
  </sheetData>
  <mergeCells count="4">
    <mergeCell ref="B3:B4"/>
    <mergeCell ref="C3:E3"/>
    <mergeCell ref="B5:E5"/>
    <mergeCell ref="B26:E2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B845-B413-4801-8F95-424FEACBA90A}">
  <dimension ref="A1:C64"/>
  <sheetViews>
    <sheetView workbookViewId="0">
      <selection activeCell="D64" sqref="D64"/>
    </sheetView>
  </sheetViews>
  <sheetFormatPr baseColWidth="10" defaultRowHeight="15.55" customHeight="1" x14ac:dyDescent="0.4"/>
  <cols>
    <col min="1" max="3" width="20.921875" customWidth="1"/>
  </cols>
  <sheetData>
    <row r="1" spans="1:3" ht="14.5" customHeight="1" x14ac:dyDescent="0.4">
      <c r="A1" s="104" t="s">
        <v>142</v>
      </c>
      <c r="B1" s="104"/>
      <c r="C1" s="104"/>
    </row>
    <row r="2" spans="1:3" ht="15.55" customHeight="1" x14ac:dyDescent="0.4">
      <c r="A2" s="16"/>
      <c r="B2" s="16"/>
      <c r="C2" s="67"/>
    </row>
    <row r="3" spans="1:3" ht="26.5" customHeight="1" x14ac:dyDescent="0.4">
      <c r="A3" s="271" t="s">
        <v>143</v>
      </c>
      <c r="B3" s="272"/>
      <c r="C3" s="68" t="s">
        <v>106</v>
      </c>
    </row>
    <row r="4" spans="1:3" ht="15.55" customHeight="1" x14ac:dyDescent="0.4">
      <c r="A4" s="268" t="s">
        <v>144</v>
      </c>
      <c r="B4" s="69" t="s">
        <v>125</v>
      </c>
      <c r="C4" s="70">
        <v>43.133409623355654</v>
      </c>
    </row>
    <row r="5" spans="1:3" ht="15.55" customHeight="1" x14ac:dyDescent="0.4">
      <c r="A5" s="269"/>
      <c r="B5" s="69" t="s">
        <v>126</v>
      </c>
      <c r="C5" s="70">
        <v>39.10381513155663</v>
      </c>
    </row>
    <row r="6" spans="1:3" ht="15.55" customHeight="1" x14ac:dyDescent="0.4">
      <c r="A6" s="269"/>
      <c r="B6" s="69" t="s">
        <v>127</v>
      </c>
      <c r="C6" s="70">
        <v>8.6940336904608646</v>
      </c>
    </row>
    <row r="7" spans="1:3" ht="15.55" customHeight="1" x14ac:dyDescent="0.4">
      <c r="A7" s="270"/>
      <c r="B7" s="69" t="s">
        <v>128</v>
      </c>
      <c r="C7" s="70">
        <v>4.8576196540000174</v>
      </c>
    </row>
    <row r="8" spans="1:3" ht="15.55" customHeight="1" x14ac:dyDescent="0.4">
      <c r="A8" s="268" t="s">
        <v>145</v>
      </c>
      <c r="B8" s="69" t="s">
        <v>125</v>
      </c>
      <c r="C8" s="70">
        <v>36.501125523201232</v>
      </c>
    </row>
    <row r="9" spans="1:3" ht="15.55" customHeight="1" x14ac:dyDescent="0.4">
      <c r="A9" s="269"/>
      <c r="B9" s="69" t="s">
        <v>126</v>
      </c>
      <c r="C9" s="70">
        <v>43.343854458110037</v>
      </c>
    </row>
    <row r="10" spans="1:3" ht="15.55" customHeight="1" x14ac:dyDescent="0.4">
      <c r="A10" s="269"/>
      <c r="B10" s="69" t="s">
        <v>127</v>
      </c>
      <c r="C10" s="70">
        <v>10.711983832948084</v>
      </c>
    </row>
    <row r="11" spans="1:3" ht="15.55" customHeight="1" x14ac:dyDescent="0.4">
      <c r="A11" s="270"/>
      <c r="B11" s="69" t="s">
        <v>128</v>
      </c>
      <c r="C11" s="70">
        <v>5.4559634940233099</v>
      </c>
    </row>
    <row r="12" spans="1:3" ht="15.55" customHeight="1" x14ac:dyDescent="0.4">
      <c r="A12" s="268" t="s">
        <v>146</v>
      </c>
      <c r="B12" s="69" t="s">
        <v>125</v>
      </c>
      <c r="C12" s="70">
        <v>35.496414287674824</v>
      </c>
    </row>
    <row r="13" spans="1:3" ht="15.55" customHeight="1" x14ac:dyDescent="0.4">
      <c r="A13" s="269"/>
      <c r="B13" s="69" t="s">
        <v>126</v>
      </c>
      <c r="C13" s="70">
        <v>45.094928544259169</v>
      </c>
    </row>
    <row r="14" spans="1:3" ht="15.55" customHeight="1" x14ac:dyDescent="0.4">
      <c r="A14" s="269"/>
      <c r="B14" s="69" t="s">
        <v>127</v>
      </c>
      <c r="C14" s="70">
        <v>10.413343455830516</v>
      </c>
    </row>
    <row r="15" spans="1:3" ht="15.55" customHeight="1" x14ac:dyDescent="0.4">
      <c r="A15" s="270"/>
      <c r="B15" s="69" t="s">
        <v>128</v>
      </c>
      <c r="C15" s="70">
        <v>5.0198033538838676</v>
      </c>
    </row>
    <row r="16" spans="1:3" ht="15.55" customHeight="1" x14ac:dyDescent="0.4">
      <c r="A16" s="268" t="s">
        <v>147</v>
      </c>
      <c r="B16" s="69" t="s">
        <v>125</v>
      </c>
      <c r="C16" s="70">
        <v>37.820333913608359</v>
      </c>
    </row>
    <row r="17" spans="1:3" ht="15.55" customHeight="1" x14ac:dyDescent="0.4">
      <c r="A17" s="269"/>
      <c r="B17" s="69" t="s">
        <v>126</v>
      </c>
      <c r="C17" s="70">
        <v>44.42410415287145</v>
      </c>
    </row>
    <row r="18" spans="1:3" ht="15.55" customHeight="1" x14ac:dyDescent="0.4">
      <c r="A18" s="269"/>
      <c r="B18" s="69" t="s">
        <v>127</v>
      </c>
      <c r="C18" s="70">
        <v>9.9153099013305983</v>
      </c>
    </row>
    <row r="19" spans="1:3" ht="15.55" customHeight="1" x14ac:dyDescent="0.4">
      <c r="A19" s="270"/>
      <c r="B19" s="69" t="s">
        <v>128</v>
      </c>
      <c r="C19" s="70">
        <v>4.4662341360477322</v>
      </c>
    </row>
    <row r="20" spans="1:3" ht="15.55" customHeight="1" x14ac:dyDescent="0.4">
      <c r="A20" s="268" t="s">
        <v>148</v>
      </c>
      <c r="B20" s="69" t="s">
        <v>125</v>
      </c>
      <c r="C20" s="70">
        <v>22.297603132973965</v>
      </c>
    </row>
    <row r="21" spans="1:3" ht="15.55" customHeight="1" x14ac:dyDescent="0.4">
      <c r="A21" s="269"/>
      <c r="B21" s="69" t="s">
        <v>126</v>
      </c>
      <c r="C21" s="70">
        <v>37.77134201890216</v>
      </c>
    </row>
    <row r="22" spans="1:3" ht="15.55" customHeight="1" x14ac:dyDescent="0.4">
      <c r="A22" s="269"/>
      <c r="B22" s="69" t="s">
        <v>127</v>
      </c>
      <c r="C22" s="70">
        <v>22.72170359960192</v>
      </c>
    </row>
    <row r="23" spans="1:3" ht="15.55" customHeight="1" x14ac:dyDescent="0.4">
      <c r="A23" s="270"/>
      <c r="B23" s="69" t="s">
        <v>128</v>
      </c>
      <c r="C23" s="70">
        <v>12.558108265663414</v>
      </c>
    </row>
    <row r="24" spans="1:3" ht="15.55" customHeight="1" x14ac:dyDescent="0.4">
      <c r="A24" s="268" t="s">
        <v>149</v>
      </c>
      <c r="B24" s="69" t="s">
        <v>125</v>
      </c>
      <c r="C24" s="70">
        <v>33.819016480646674</v>
      </c>
    </row>
    <row r="25" spans="1:3" ht="15.55" customHeight="1" x14ac:dyDescent="0.4">
      <c r="A25" s="269"/>
      <c r="B25" s="69" t="s">
        <v>126</v>
      </c>
      <c r="C25" s="70">
        <v>43.280389806905802</v>
      </c>
    </row>
    <row r="26" spans="1:3" ht="15.55" customHeight="1" x14ac:dyDescent="0.4">
      <c r="A26" s="269"/>
      <c r="B26" s="69" t="s">
        <v>127</v>
      </c>
      <c r="C26" s="70">
        <v>13.328692846229778</v>
      </c>
    </row>
    <row r="27" spans="1:3" ht="15.55" customHeight="1" x14ac:dyDescent="0.4">
      <c r="A27" s="270"/>
      <c r="B27" s="69" t="s">
        <v>128</v>
      </c>
      <c r="C27" s="70">
        <v>5.835722734926974</v>
      </c>
    </row>
    <row r="28" spans="1:3" ht="15.55" customHeight="1" x14ac:dyDescent="0.4">
      <c r="A28" s="268" t="s">
        <v>150</v>
      </c>
      <c r="B28" s="69" t="s">
        <v>125</v>
      </c>
      <c r="C28" s="70">
        <v>36.102096276361436</v>
      </c>
    </row>
    <row r="29" spans="1:3" ht="15.55" customHeight="1" x14ac:dyDescent="0.4">
      <c r="A29" s="269"/>
      <c r="B29" s="69" t="s">
        <v>126</v>
      </c>
      <c r="C29" s="70">
        <v>41.914541359577797</v>
      </c>
    </row>
    <row r="30" spans="1:3" ht="15.55" customHeight="1" x14ac:dyDescent="0.4">
      <c r="A30" s="269"/>
      <c r="B30" s="69" t="s">
        <v>127</v>
      </c>
      <c r="C30" s="70">
        <v>13.491609947149083</v>
      </c>
    </row>
    <row r="31" spans="1:3" ht="15.55" customHeight="1" x14ac:dyDescent="0.4">
      <c r="A31" s="270"/>
      <c r="B31" s="69" t="s">
        <v>128</v>
      </c>
      <c r="C31" s="70">
        <v>5.0171603233255579</v>
      </c>
    </row>
    <row r="32" spans="1:3" ht="15.55" customHeight="1" x14ac:dyDescent="0.4">
      <c r="A32" s="268" t="s">
        <v>151</v>
      </c>
      <c r="B32" s="69" t="s">
        <v>125</v>
      </c>
      <c r="C32" s="70">
        <v>38.171413435011431</v>
      </c>
    </row>
    <row r="33" spans="1:3" ht="15.55" customHeight="1" x14ac:dyDescent="0.4">
      <c r="A33" s="269"/>
      <c r="B33" s="69" t="s">
        <v>126</v>
      </c>
      <c r="C33" s="70">
        <v>44.811351287962644</v>
      </c>
    </row>
    <row r="34" spans="1:3" ht="15.55" customHeight="1" x14ac:dyDescent="0.4">
      <c r="A34" s="269"/>
      <c r="B34" s="69" t="s">
        <v>127</v>
      </c>
      <c r="C34" s="70">
        <v>9.8603749477797589</v>
      </c>
    </row>
    <row r="35" spans="1:3" ht="15.55" customHeight="1" x14ac:dyDescent="0.4">
      <c r="A35" s="270"/>
      <c r="B35" s="69" t="s">
        <v>128</v>
      </c>
      <c r="C35" s="70">
        <v>4.572766593186393</v>
      </c>
    </row>
    <row r="36" spans="1:3" ht="15.55" customHeight="1" x14ac:dyDescent="0.4">
      <c r="A36" s="268" t="s">
        <v>152</v>
      </c>
      <c r="B36" s="69" t="s">
        <v>125</v>
      </c>
      <c r="C36" s="70">
        <v>33.351772369937024</v>
      </c>
    </row>
    <row r="37" spans="1:3" ht="15.55" customHeight="1" x14ac:dyDescent="0.4">
      <c r="A37" s="269"/>
      <c r="B37" s="69" t="s">
        <v>126</v>
      </c>
      <c r="C37" s="70">
        <v>48.046916156221755</v>
      </c>
    </row>
    <row r="38" spans="1:3" ht="15.55" customHeight="1" x14ac:dyDescent="0.4">
      <c r="A38" s="269"/>
      <c r="B38" s="69" t="s">
        <v>127</v>
      </c>
      <c r="C38" s="70">
        <v>10.892327425387705</v>
      </c>
    </row>
    <row r="39" spans="1:3" ht="15.55" customHeight="1" x14ac:dyDescent="0.4">
      <c r="A39" s="270"/>
      <c r="B39" s="69" t="s">
        <v>128</v>
      </c>
      <c r="C39" s="70">
        <v>5.1719701658074619</v>
      </c>
    </row>
    <row r="40" spans="1:3" ht="15.55" customHeight="1" x14ac:dyDescent="0.4">
      <c r="A40" s="268" t="s">
        <v>153</v>
      </c>
      <c r="B40" s="69" t="s">
        <v>125</v>
      </c>
      <c r="C40" s="70">
        <v>37.865439162789301</v>
      </c>
    </row>
    <row r="41" spans="1:3" ht="15.55" customHeight="1" x14ac:dyDescent="0.4">
      <c r="A41" s="269"/>
      <c r="B41" s="69" t="s">
        <v>126</v>
      </c>
      <c r="C41" s="70">
        <v>42.233585381159664</v>
      </c>
    </row>
    <row r="42" spans="1:3" ht="15.55" customHeight="1" x14ac:dyDescent="0.4">
      <c r="A42" s="269"/>
      <c r="B42" s="69" t="s">
        <v>127</v>
      </c>
      <c r="C42" s="70">
        <v>11.998163352060196</v>
      </c>
    </row>
    <row r="43" spans="1:3" ht="15.55" customHeight="1" x14ac:dyDescent="0.4">
      <c r="A43" s="270"/>
      <c r="B43" s="69" t="s">
        <v>128</v>
      </c>
      <c r="C43" s="70">
        <v>5.00257264030882</v>
      </c>
    </row>
    <row r="44" spans="1:3" ht="15.55" customHeight="1" x14ac:dyDescent="0.4">
      <c r="A44" s="268" t="s">
        <v>154</v>
      </c>
      <c r="B44" s="69" t="s">
        <v>125</v>
      </c>
      <c r="C44" s="70">
        <v>26.627163387294949</v>
      </c>
    </row>
    <row r="45" spans="1:3" ht="15.55" customHeight="1" x14ac:dyDescent="0.4">
      <c r="A45" s="269"/>
      <c r="B45" s="69" t="s">
        <v>126</v>
      </c>
      <c r="C45" s="70">
        <v>41.750509880412928</v>
      </c>
    </row>
    <row r="46" spans="1:3" ht="15.55" customHeight="1" x14ac:dyDescent="0.4">
      <c r="A46" s="269"/>
      <c r="B46" s="69" t="s">
        <v>127</v>
      </c>
      <c r="C46" s="70">
        <v>16.904117427390144</v>
      </c>
    </row>
    <row r="47" spans="1:3" ht="15.55" customHeight="1" x14ac:dyDescent="0.4">
      <c r="A47" s="270"/>
      <c r="B47" s="69" t="s">
        <v>128</v>
      </c>
      <c r="C47" s="70">
        <v>9.1416424712772475</v>
      </c>
    </row>
    <row r="48" spans="1:3" ht="15.55" customHeight="1" x14ac:dyDescent="0.4">
      <c r="A48" s="268" t="s">
        <v>155</v>
      </c>
      <c r="B48" s="69" t="s">
        <v>125</v>
      </c>
      <c r="C48" s="70">
        <v>37.253373650714792</v>
      </c>
    </row>
    <row r="49" spans="1:3" ht="15.55" customHeight="1" x14ac:dyDescent="0.4">
      <c r="A49" s="269"/>
      <c r="B49" s="69" t="s">
        <v>126</v>
      </c>
      <c r="C49" s="70">
        <v>43.187256853615921</v>
      </c>
    </row>
    <row r="50" spans="1:3" ht="15.55" customHeight="1" x14ac:dyDescent="0.4">
      <c r="A50" s="269"/>
      <c r="B50" s="69" t="s">
        <v>127</v>
      </c>
      <c r="C50" s="70">
        <v>11.163517205803945</v>
      </c>
    </row>
    <row r="51" spans="1:3" ht="15.55" customHeight="1" x14ac:dyDescent="0.4">
      <c r="A51" s="270"/>
      <c r="B51" s="69" t="s">
        <v>128</v>
      </c>
      <c r="C51" s="70">
        <v>5.8859152993243598</v>
      </c>
    </row>
    <row r="52" spans="1:3" ht="15.55" customHeight="1" x14ac:dyDescent="0.4">
      <c r="A52" s="268" t="s">
        <v>156</v>
      </c>
      <c r="B52" s="69" t="s">
        <v>125</v>
      </c>
      <c r="C52" s="70">
        <v>36.671871876626078</v>
      </c>
    </row>
    <row r="53" spans="1:3" ht="15.55" customHeight="1" x14ac:dyDescent="0.4">
      <c r="A53" s="269"/>
      <c r="B53" s="69" t="s">
        <v>126</v>
      </c>
      <c r="C53" s="70">
        <v>44.64794336870056</v>
      </c>
    </row>
    <row r="54" spans="1:3" ht="15.55" customHeight="1" x14ac:dyDescent="0.4">
      <c r="A54" s="269"/>
      <c r="B54" s="69" t="s">
        <v>127</v>
      </c>
      <c r="C54" s="70">
        <v>10.627534272079034</v>
      </c>
    </row>
    <row r="55" spans="1:3" ht="15.55" customHeight="1" x14ac:dyDescent="0.4">
      <c r="A55" s="270"/>
      <c r="B55" s="69" t="s">
        <v>128</v>
      </c>
      <c r="C55" s="70">
        <v>5.8440524577789228</v>
      </c>
    </row>
    <row r="56" spans="1:3" ht="15.55" customHeight="1" x14ac:dyDescent="0.4">
      <c r="A56" s="268" t="s">
        <v>157</v>
      </c>
      <c r="B56" s="69" t="s">
        <v>125</v>
      </c>
      <c r="C56" s="70">
        <v>37.661388747383469</v>
      </c>
    </row>
    <row r="57" spans="1:3" ht="15.55" customHeight="1" x14ac:dyDescent="0.4">
      <c r="A57" s="269"/>
      <c r="B57" s="69" t="s">
        <v>126</v>
      </c>
      <c r="C57" s="70">
        <v>39.729778290601189</v>
      </c>
    </row>
    <row r="58" spans="1:3" ht="15.55" customHeight="1" x14ac:dyDescent="0.4">
      <c r="A58" s="269"/>
      <c r="B58" s="69" t="s">
        <v>127</v>
      </c>
      <c r="C58" s="70">
        <v>14.422901765869456</v>
      </c>
    </row>
    <row r="59" spans="1:3" ht="15.55" customHeight="1" x14ac:dyDescent="0.4">
      <c r="A59" s="270"/>
      <c r="B59" s="69" t="s">
        <v>128</v>
      </c>
      <c r="C59" s="70">
        <v>5.9149142993466937</v>
      </c>
    </row>
    <row r="60" spans="1:3" ht="15.55" customHeight="1" x14ac:dyDescent="0.4">
      <c r="A60" s="268" t="s">
        <v>158</v>
      </c>
      <c r="B60" s="69" t="s">
        <v>125</v>
      </c>
      <c r="C60" s="70">
        <v>42.734515145045968</v>
      </c>
    </row>
    <row r="61" spans="1:3" ht="15.55" customHeight="1" x14ac:dyDescent="0.4">
      <c r="A61" s="269"/>
      <c r="B61" s="69" t="s">
        <v>126</v>
      </c>
      <c r="C61" s="70">
        <v>41.984221072381231</v>
      </c>
    </row>
    <row r="62" spans="1:3" ht="15.55" customHeight="1" x14ac:dyDescent="0.4">
      <c r="A62" s="269"/>
      <c r="B62" s="69" t="s">
        <v>127</v>
      </c>
      <c r="C62" s="70">
        <v>8.3888177926002996</v>
      </c>
    </row>
    <row r="63" spans="1:3" ht="15.55" customHeight="1" x14ac:dyDescent="0.4">
      <c r="A63" s="270"/>
      <c r="B63" s="69" t="s">
        <v>128</v>
      </c>
      <c r="C63" s="70">
        <v>4.8288508793553486</v>
      </c>
    </row>
    <row r="64" spans="1:3" ht="15.55" customHeight="1" x14ac:dyDescent="0.4">
      <c r="A64" s="61" t="s">
        <v>46</v>
      </c>
      <c r="B64" s="61"/>
      <c r="C64" s="61"/>
    </row>
  </sheetData>
  <mergeCells count="16">
    <mergeCell ref="A3:B3"/>
    <mergeCell ref="A4:A7"/>
    <mergeCell ref="A8:A11"/>
    <mergeCell ref="A12:A15"/>
    <mergeCell ref="A16:A19"/>
    <mergeCell ref="A20:A23"/>
    <mergeCell ref="A24:A27"/>
    <mergeCell ref="A28:A31"/>
    <mergeCell ref="A56:A59"/>
    <mergeCell ref="A60:A63"/>
    <mergeCell ref="A32:A35"/>
    <mergeCell ref="A36:A39"/>
    <mergeCell ref="A40:A43"/>
    <mergeCell ref="A44:A47"/>
    <mergeCell ref="A48:A51"/>
    <mergeCell ref="A52:A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FE12-6017-4DEF-A12B-1EA075D23A64}">
  <dimension ref="A2:D35"/>
  <sheetViews>
    <sheetView topLeftCell="A20" workbookViewId="0">
      <selection activeCell="A50" sqref="A50"/>
    </sheetView>
  </sheetViews>
  <sheetFormatPr baseColWidth="10" defaultColWidth="11.4609375" defaultRowHeight="12.45" x14ac:dyDescent="0.3"/>
  <cols>
    <col min="1" max="1" width="161.53515625" style="150" customWidth="1"/>
    <col min="2" max="2" width="2" style="148" customWidth="1"/>
    <col min="3" max="3" width="7.84375" style="148" customWidth="1"/>
    <col min="4" max="16384" width="11.4609375" style="148"/>
  </cols>
  <sheetData>
    <row r="2" spans="1:4" ht="15" x14ac:dyDescent="0.35">
      <c r="A2" s="147" t="s">
        <v>250</v>
      </c>
      <c r="C2" s="149"/>
      <c r="D2" s="149"/>
    </row>
    <row r="3" spans="1:4" x14ac:dyDescent="0.3">
      <c r="B3" s="170" t="s">
        <v>251</v>
      </c>
      <c r="C3" s="170"/>
    </row>
    <row r="4" spans="1:4" ht="15" x14ac:dyDescent="0.3">
      <c r="A4" s="151" t="str">
        <f>+Santé_ménage!B7</f>
        <v>1.	SANTE DES MEMBRES DU MENAGE</v>
      </c>
    </row>
    <row r="5" spans="1:4" ht="15.45" x14ac:dyDescent="0.4">
      <c r="A5" s="150" t="str">
        <f>'Tab1.1'!A1</f>
        <v>Tableau 1- 1 : Évolution des taux de morbidité, par groupe d’âge selon le sexe (%)</v>
      </c>
      <c r="C5" s="152">
        <v>1</v>
      </c>
    </row>
    <row r="6" spans="1:4" ht="15.45" x14ac:dyDescent="0.4">
      <c r="A6" s="150" t="str">
        <f>'Tab1.2'!A1</f>
        <v>Tableau 1- 2 : Taux de morbidité par région, milieu et niveau d’instruction du chef de ménage selon le groupe d’âges au cours des trois derniers mois (%)</v>
      </c>
      <c r="C6" s="152">
        <v>2</v>
      </c>
    </row>
    <row r="7" spans="1:4" ht="15.45" x14ac:dyDescent="0.4">
      <c r="A7" s="150" t="str">
        <f>+'Tab1.3'!B1</f>
        <v>Tableau 1-3 : Prévalence  de certaines maladies au cours des 3 derniers mois, selon la région, le milieu, le sexe et le groupe d’âge (%)</v>
      </c>
      <c r="C7" s="152">
        <v>3</v>
      </c>
    </row>
    <row r="8" spans="1:4" ht="15.45" x14ac:dyDescent="0.4">
      <c r="A8" s="150" t="str">
        <f>+'Tab1.4'!A1</f>
        <v>Tableau 1- 4: Taux de fréquentation des infrastructures  sanitaires selon le type d’infrastructure (%)</v>
      </c>
      <c r="C8" s="152">
        <v>4</v>
      </c>
    </row>
    <row r="9" spans="1:4" ht="15.45" x14ac:dyDescent="0.4">
      <c r="A9" s="150" t="str">
        <f>'Tab1.5'!A1</f>
        <v>Tableau 1- 5: Répartition de la population ayant consulté des infrastructures sanitaires par région, milieu et niveau d’instruction du chef de ménage selon le type d’infra structure (%)</v>
      </c>
      <c r="C9" s="152">
        <v>5</v>
      </c>
    </row>
    <row r="10" spans="1:4" ht="15.45" x14ac:dyDescent="0.4">
      <c r="A10" s="150" t="str">
        <f>+'Tab1.6'!A1</f>
        <v>Tableau 1- 6: Répartition de la population par région et milieu selon la distance parcourue pour atteindre le service de santé où la consultation a eu lieu principalement (%)</v>
      </c>
      <c r="C10" s="152">
        <v>6</v>
      </c>
    </row>
    <row r="11" spans="1:4" ht="15.45" x14ac:dyDescent="0.4">
      <c r="A11" s="148" t="str">
        <f>'Tab1.7'!A1</f>
        <v>Tableau 1- 7: Population ayant été consultée et qui a rencontré des problèmes, par région (%)</v>
      </c>
      <c r="C11" s="152">
        <v>7</v>
      </c>
    </row>
    <row r="12" spans="1:4" ht="15.45" x14ac:dyDescent="0.4">
      <c r="A12" s="150" t="str">
        <f>+'Tab1.8'!A1</f>
        <v>Tableau 1- 8: Opinions de la population ayant rencontrée des problèmes au cours de leur consultation selon le type de problème (%)</v>
      </c>
      <c r="C12" s="152">
        <v>8</v>
      </c>
    </row>
    <row r="13" spans="1:4" ht="15.45" x14ac:dyDescent="0.4">
      <c r="A13" s="150" t="str">
        <f>+'Tab1.9'!A1</f>
        <v>Tableau 1- 9: Opinion de la population qui a été malade sans consulter un service médical, selon les raisons de non-utilisation (%)</v>
      </c>
      <c r="C13" s="152">
        <v>9</v>
      </c>
    </row>
    <row r="14" spans="1:4" ht="15.45" x14ac:dyDescent="0.4">
      <c r="A14" s="151" t="str">
        <f>+Environnement!C8</f>
        <v>2.	PROTECTION DE L’ENVIRONNEMENT AU SEIN DES MENAGES</v>
      </c>
      <c r="C14" s="152">
        <v>10</v>
      </c>
    </row>
    <row r="15" spans="1:4" ht="15.45" x14ac:dyDescent="0.4">
      <c r="A15" s="150" t="str">
        <f>'Tab2.1'!A1</f>
        <v>Tableau 2- 1: Le pourcentage des ménages ayant entendu parer de la protection de l'environnement par région et milieu de résidence (%)</v>
      </c>
      <c r="C15" s="152">
        <v>11</v>
      </c>
    </row>
    <row r="16" spans="1:4" ht="15.45" x14ac:dyDescent="0.4">
      <c r="A16" s="150" t="str">
        <f>'Tab2.2'!A1</f>
        <v>Tableau 2- 2: Pourcentage des ménages par rapport à la préoccupation de la protection de l'environnement selon la région et le milieu de résidence (%)</v>
      </c>
      <c r="C16" s="152">
        <v>12</v>
      </c>
    </row>
    <row r="17" spans="1:3" ht="15.45" x14ac:dyDescent="0.4">
      <c r="A17" s="150" t="str">
        <f>'Tab2.3'!A1</f>
        <v>Tableau 2- 3: Proportion des activités qui contribuent aux problèmes de l'environnement par région et milieu (%)</v>
      </c>
      <c r="C17" s="152">
        <v>13</v>
      </c>
    </row>
    <row r="18" spans="1:3" ht="15.45" x14ac:dyDescent="0.4">
      <c r="A18" s="150" t="str">
        <f>'Tab2.4'!A1</f>
        <v>Tableau 2- 4: Pourcentage des ménages qui ont bénéficié d'une campagne de sensibilisation ou d'appui conseil pour la protection de l'environnement par région et  milieu de résidence (%)</v>
      </c>
      <c r="C18" s="152">
        <v>14</v>
      </c>
    </row>
    <row r="19" spans="1:3" ht="15.45" x14ac:dyDescent="0.4">
      <c r="A19" s="150" t="str">
        <f>'Tab2.5'!A1</f>
        <v>Tableau 2- 5: Pourcentage des solutions apporter aux problèmes environnementaux (%)</v>
      </c>
      <c r="C19" s="152">
        <v>15</v>
      </c>
    </row>
    <row r="20" spans="1:3" ht="15.45" x14ac:dyDescent="0.4">
      <c r="A20" s="150" t="str">
        <f>'Tab 2.6'!A1</f>
        <v>Tableau 2- 6: Pourcentage des solutions apporter aux problèmes environnementaux par région et milieu de résidence (%)</v>
      </c>
      <c r="C20" s="152">
        <v>16</v>
      </c>
    </row>
    <row r="21" spans="1:3" ht="15.45" x14ac:dyDescent="0.4">
      <c r="A21" s="151" t="str">
        <f>EMPLOI!D8</f>
        <v>4. EMPLOI DES MEMBRES DU MENAGE</v>
      </c>
      <c r="C21" s="152">
        <v>17</v>
      </c>
    </row>
    <row r="22" spans="1:3" ht="15.45" x14ac:dyDescent="0.4">
      <c r="A22" s="150" t="str">
        <f>'Tab4.1'!A1</f>
        <v>Tableau 4-1: Structure de la population de 15 ans et plus vis-à-vis de l’emplois par région, milieu, sexe et groupe d’âge</v>
      </c>
      <c r="C22" s="152">
        <v>18</v>
      </c>
    </row>
    <row r="23" spans="1:3" ht="15.45" x14ac:dyDescent="0.4">
      <c r="A23" s="150" t="str">
        <f>'Tab4.2'!A1</f>
        <v>Tableau 4-2: Principales caractéristiques de la sous-utilisation de la main d’œuvre par région, milieu, sexe et groupe d’âge</v>
      </c>
      <c r="C23" s="152">
        <v>19</v>
      </c>
    </row>
    <row r="24" spans="1:3" ht="15.45" x14ac:dyDescent="0.4">
      <c r="A24" s="150" t="str">
        <f>'Tab4.3'!A1</f>
        <v>Tableau 4-2: Principales caractéristiques de la sous-utilisation de la main d’œuvre par région, milieu, sexe et groupe d’âge</v>
      </c>
      <c r="C24" s="152">
        <v>20</v>
      </c>
    </row>
    <row r="25" spans="1:3" ht="15.45" x14ac:dyDescent="0.4">
      <c r="A25" s="150" t="str">
        <f>'Tab4.4'!A1</f>
        <v>Tableau 4-4: Proportion d’enfants de 5 à 17 ans occupés par région, milieu et sexe selon le groupe d’âge (%)</v>
      </c>
      <c r="C25" s="152">
        <v>21</v>
      </c>
    </row>
    <row r="26" spans="1:3" ht="15.45" x14ac:dyDescent="0.4">
      <c r="A26" s="150" t="str">
        <f>'Tab4.5'!A1</f>
        <v>Tableau 4-5: Répartition de la population en emplois par région, milieu, sexe, niveau d’instruction selon le secteur d’activité (%)</v>
      </c>
      <c r="C26" s="152">
        <v>22</v>
      </c>
    </row>
    <row r="27" spans="1:3" ht="15.45" x14ac:dyDescent="0.4">
      <c r="A27" s="150" t="str">
        <f>'Tab4.6'!A1</f>
        <v>Tableau 4-6: Répartition de la population en emploi par région, milieu, sexe et niveau d’instruction selon le statut salarial (%)</v>
      </c>
      <c r="C27" s="152">
        <v>23</v>
      </c>
    </row>
    <row r="28" spans="1:3" ht="15.45" x14ac:dyDescent="0.4">
      <c r="A28" s="150" t="str">
        <f>'Tab4.7'!A1</f>
        <v>Tableau 4-7: Répartition de la population en emploi par région, milieu et sexe selon le nombre de jours consacrés à l’emploi pendant la dernière semaine (%)</v>
      </c>
      <c r="C28" s="152">
        <v>24</v>
      </c>
    </row>
    <row r="29" spans="1:3" ht="15.45" x14ac:dyDescent="0.4">
      <c r="A29" s="150" t="str">
        <f>'Tab4.8'!A1</f>
        <v>Tableau 4-8: Aperçu de quelques indicateurs des possibilités d’emploi et des gains adéquats sur le marché du travail selon la région et le milieu de résidence</v>
      </c>
      <c r="C29" s="152">
        <v>25</v>
      </c>
    </row>
    <row r="30" spans="1:3" ht="15.45" x14ac:dyDescent="0.4">
      <c r="A30" s="151" t="str">
        <f>+Conso!C9</f>
        <v xml:space="preserve">5. DEPENSES DE CONSOMMATION TRIMESTRIELLE </v>
      </c>
      <c r="C30" s="152">
        <v>27</v>
      </c>
    </row>
    <row r="31" spans="1:3" ht="15.45" x14ac:dyDescent="0.4">
      <c r="A31" s="150" t="str">
        <f>'Tab5.1'!A1</f>
        <v>Tableau 5-1 : Dépenses trimestrielles des ménages selon le milieu (FCFA)</v>
      </c>
      <c r="C31" s="152">
        <v>28</v>
      </c>
    </row>
    <row r="32" spans="1:3" ht="15.45" x14ac:dyDescent="0.4">
      <c r="A32" s="150" t="str">
        <f>'Tab5.2'!A1</f>
        <v>Tableau 5-2 : Répartition des dépenses par région et milieu selon le mode d’acquisition (%)</v>
      </c>
      <c r="C32" s="152">
        <v>29</v>
      </c>
    </row>
    <row r="33" spans="1:3" ht="15.45" x14ac:dyDescent="0.4">
      <c r="A33" s="150" t="str">
        <f>'Tab5.3'!A1</f>
        <v xml:space="preserve">Tableau 5-3 : Structure de la consommation des ménages par mode d’acquisition selon le milieu (%) </v>
      </c>
      <c r="C33" s="152">
        <v>30</v>
      </c>
    </row>
    <row r="34" spans="1:3" ht="15.45" x14ac:dyDescent="0.4">
      <c r="A34" s="150" t="str">
        <f>'Tab5.4'!A1</f>
        <v>Tableau 5-4: Part des dépenses par fonctions de consommation selon le milieu de résidence</v>
      </c>
      <c r="C34" s="152">
        <v>31</v>
      </c>
    </row>
    <row r="35" spans="1:3" ht="15.45" x14ac:dyDescent="0.4">
      <c r="A35" s="150" t="str">
        <f>'Tab5.5'!A1</f>
        <v>Tableau 5-5 : Dépenses trimestrielles par région et selon le poste  (FCFA)</v>
      </c>
      <c r="C35" s="152">
        <v>32</v>
      </c>
    </row>
  </sheetData>
  <mergeCells count="1">
    <mergeCell ref="B3:C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7C3B5-1496-4301-A5F5-F9D57AD890EC}">
  <dimension ref="A1:DT32"/>
  <sheetViews>
    <sheetView workbookViewId="0">
      <pane xSplit="2" ySplit="1" topLeftCell="C2" activePane="bottomRight" state="frozen"/>
      <selection pane="topRight" activeCell="C1" sqref="C1"/>
      <selection pane="bottomLeft" activeCell="A5" sqref="A5"/>
      <selection pane="bottomRight" activeCell="F14" sqref="F14"/>
    </sheetView>
  </sheetViews>
  <sheetFormatPr baseColWidth="10" defaultRowHeight="14.6" x14ac:dyDescent="0.4"/>
  <cols>
    <col min="1" max="1" width="19" customWidth="1"/>
    <col min="64" max="64" width="28.53515625" customWidth="1"/>
  </cols>
  <sheetData>
    <row r="1" spans="1:124" ht="14.5" customHeight="1" x14ac:dyDescent="0.4">
      <c r="A1" s="104" t="s">
        <v>159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row>
    <row r="2" spans="1:124" x14ac:dyDescent="0.4">
      <c r="A2" s="72"/>
      <c r="B2" s="34"/>
      <c r="C2" s="34"/>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row>
    <row r="3" spans="1:124" x14ac:dyDescent="0.4">
      <c r="A3" s="277" t="s">
        <v>264</v>
      </c>
      <c r="B3" s="273" t="s">
        <v>144</v>
      </c>
      <c r="C3" s="273"/>
      <c r="D3" s="273"/>
      <c r="E3" s="273"/>
      <c r="F3" s="273" t="s">
        <v>145</v>
      </c>
      <c r="G3" s="273"/>
      <c r="H3" s="273"/>
      <c r="I3" s="273"/>
      <c r="J3" s="273" t="s">
        <v>146</v>
      </c>
      <c r="K3" s="273"/>
      <c r="L3" s="273"/>
      <c r="M3" s="273"/>
      <c r="N3" s="273" t="s">
        <v>147</v>
      </c>
      <c r="O3" s="273"/>
      <c r="P3" s="273"/>
      <c r="Q3" s="273"/>
      <c r="R3" s="273" t="s">
        <v>148</v>
      </c>
      <c r="S3" s="273"/>
      <c r="T3" s="273"/>
      <c r="U3" s="273"/>
      <c r="V3" s="273" t="s">
        <v>149</v>
      </c>
      <c r="W3" s="273"/>
      <c r="X3" s="273"/>
      <c r="Y3" s="273"/>
      <c r="Z3" s="273" t="s">
        <v>150</v>
      </c>
      <c r="AA3" s="273"/>
      <c r="AB3" s="273"/>
      <c r="AC3" s="273"/>
      <c r="AD3" s="273" t="s">
        <v>151</v>
      </c>
      <c r="AE3" s="273"/>
      <c r="AF3" s="273"/>
      <c r="AG3" s="273"/>
      <c r="AH3" s="273" t="s">
        <v>152</v>
      </c>
      <c r="AI3" s="273"/>
      <c r="AJ3" s="273"/>
      <c r="AK3" s="273"/>
      <c r="AL3" s="273" t="s">
        <v>153</v>
      </c>
      <c r="AM3" s="273"/>
      <c r="AN3" s="273"/>
      <c r="AO3" s="273"/>
      <c r="AP3" s="273" t="s">
        <v>154</v>
      </c>
      <c r="AQ3" s="273"/>
      <c r="AR3" s="273"/>
      <c r="AS3" s="273"/>
      <c r="AT3" s="273" t="s">
        <v>155</v>
      </c>
      <c r="AU3" s="273"/>
      <c r="AV3" s="273"/>
      <c r="AW3" s="273"/>
      <c r="AX3" s="273" t="s">
        <v>156</v>
      </c>
      <c r="AY3" s="273"/>
      <c r="AZ3" s="273"/>
      <c r="BA3" s="273"/>
      <c r="BB3" s="273" t="s">
        <v>157</v>
      </c>
      <c r="BC3" s="273"/>
      <c r="BD3" s="273"/>
      <c r="BE3" s="273"/>
      <c r="BF3" s="273" t="s">
        <v>158</v>
      </c>
      <c r="BG3" s="273"/>
      <c r="BH3" s="273"/>
      <c r="BI3" s="273"/>
    </row>
    <row r="4" spans="1:124" x14ac:dyDescent="0.4">
      <c r="A4" s="277"/>
      <c r="B4" s="73" t="s">
        <v>125</v>
      </c>
      <c r="C4" s="73" t="s">
        <v>126</v>
      </c>
      <c r="D4" s="73" t="s">
        <v>127</v>
      </c>
      <c r="E4" s="73" t="s">
        <v>128</v>
      </c>
      <c r="F4" s="73" t="s">
        <v>125</v>
      </c>
      <c r="G4" s="73" t="s">
        <v>126</v>
      </c>
      <c r="H4" s="73" t="s">
        <v>127</v>
      </c>
      <c r="I4" s="73" t="s">
        <v>128</v>
      </c>
      <c r="J4" s="73" t="s">
        <v>125</v>
      </c>
      <c r="K4" s="73" t="s">
        <v>126</v>
      </c>
      <c r="L4" s="73" t="s">
        <v>127</v>
      </c>
      <c r="M4" s="73" t="s">
        <v>128</v>
      </c>
      <c r="N4" s="73" t="s">
        <v>125</v>
      </c>
      <c r="O4" s="73" t="s">
        <v>126</v>
      </c>
      <c r="P4" s="73" t="s">
        <v>127</v>
      </c>
      <c r="Q4" s="73" t="s">
        <v>128</v>
      </c>
      <c r="R4" s="73" t="s">
        <v>125</v>
      </c>
      <c r="S4" s="73" t="s">
        <v>126</v>
      </c>
      <c r="T4" s="73" t="s">
        <v>127</v>
      </c>
      <c r="U4" s="73" t="s">
        <v>128</v>
      </c>
      <c r="V4" s="73" t="s">
        <v>125</v>
      </c>
      <c r="W4" s="73" t="s">
        <v>126</v>
      </c>
      <c r="X4" s="73" t="s">
        <v>127</v>
      </c>
      <c r="Y4" s="73" t="s">
        <v>128</v>
      </c>
      <c r="Z4" s="73" t="s">
        <v>125</v>
      </c>
      <c r="AA4" s="73" t="s">
        <v>126</v>
      </c>
      <c r="AB4" s="73" t="s">
        <v>127</v>
      </c>
      <c r="AC4" s="73" t="s">
        <v>128</v>
      </c>
      <c r="AD4" s="73" t="s">
        <v>125</v>
      </c>
      <c r="AE4" s="73" t="s">
        <v>126</v>
      </c>
      <c r="AF4" s="73" t="s">
        <v>127</v>
      </c>
      <c r="AG4" s="73" t="s">
        <v>128</v>
      </c>
      <c r="AH4" s="73" t="s">
        <v>125</v>
      </c>
      <c r="AI4" s="73" t="s">
        <v>126</v>
      </c>
      <c r="AJ4" s="73" t="s">
        <v>127</v>
      </c>
      <c r="AK4" s="73" t="s">
        <v>128</v>
      </c>
      <c r="AL4" s="73" t="s">
        <v>125</v>
      </c>
      <c r="AM4" s="73" t="s">
        <v>126</v>
      </c>
      <c r="AN4" s="73" t="s">
        <v>127</v>
      </c>
      <c r="AO4" s="73" t="s">
        <v>128</v>
      </c>
      <c r="AP4" s="73" t="s">
        <v>125</v>
      </c>
      <c r="AQ4" s="73" t="s">
        <v>126</v>
      </c>
      <c r="AR4" s="73" t="s">
        <v>127</v>
      </c>
      <c r="AS4" s="73" t="s">
        <v>128</v>
      </c>
      <c r="AT4" s="73" t="s">
        <v>125</v>
      </c>
      <c r="AU4" s="73" t="s">
        <v>126</v>
      </c>
      <c r="AV4" s="73" t="s">
        <v>127</v>
      </c>
      <c r="AW4" s="73" t="s">
        <v>128</v>
      </c>
      <c r="AX4" s="73" t="s">
        <v>125</v>
      </c>
      <c r="AY4" s="73" t="s">
        <v>126</v>
      </c>
      <c r="AZ4" s="73" t="s">
        <v>127</v>
      </c>
      <c r="BA4" s="73" t="s">
        <v>128</v>
      </c>
      <c r="BB4" s="73" t="s">
        <v>125</v>
      </c>
      <c r="BC4" s="73" t="s">
        <v>126</v>
      </c>
      <c r="BD4" s="73" t="s">
        <v>127</v>
      </c>
      <c r="BE4" s="73" t="s">
        <v>128</v>
      </c>
      <c r="BF4" s="73" t="s">
        <v>125</v>
      </c>
      <c r="BG4" s="73" t="s">
        <v>126</v>
      </c>
      <c r="BH4" s="73" t="s">
        <v>127</v>
      </c>
      <c r="BI4" s="73" t="s">
        <v>128</v>
      </c>
    </row>
    <row r="5" spans="1:124" x14ac:dyDescent="0.4">
      <c r="A5" s="278" t="s">
        <v>6</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row>
    <row r="6" spans="1:124" x14ac:dyDescent="0.4">
      <c r="A6" s="18" t="s">
        <v>7</v>
      </c>
      <c r="B6" s="74">
        <v>53.346658847354831</v>
      </c>
      <c r="C6" s="74">
        <v>45.420865925954992</v>
      </c>
      <c r="D6" s="74">
        <v>0.5806129736868676</v>
      </c>
      <c r="E6" s="74">
        <v>0.13384910722476512</v>
      </c>
      <c r="F6" s="74">
        <v>31.699121346590136</v>
      </c>
      <c r="G6" s="74">
        <v>50.342675994975004</v>
      </c>
      <c r="H6" s="74">
        <v>6.9412596846338772</v>
      </c>
      <c r="I6" s="74">
        <v>8.5673081928855754E-2</v>
      </c>
      <c r="J6" s="74">
        <v>29.858273898798792</v>
      </c>
      <c r="K6" s="74">
        <v>51.674274096222071</v>
      </c>
      <c r="L6" s="74">
        <v>7.9272201955958463</v>
      </c>
      <c r="M6" s="74">
        <v>0.19441800294250369</v>
      </c>
      <c r="N6" s="74">
        <v>30.915876899576872</v>
      </c>
      <c r="O6" s="74">
        <v>57.280418019664715</v>
      </c>
      <c r="P6" s="74">
        <v>8.5479030343219087</v>
      </c>
      <c r="Q6" s="74">
        <v>0.26886293519845694</v>
      </c>
      <c r="R6" s="74">
        <v>28.566598508286027</v>
      </c>
      <c r="S6" s="74">
        <v>50.519672244407907</v>
      </c>
      <c r="T6" s="74">
        <v>12.631621835472911</v>
      </c>
      <c r="U6" s="74">
        <v>0.68062972749710848</v>
      </c>
      <c r="V6" s="74">
        <v>32.328322236079678</v>
      </c>
      <c r="W6" s="74">
        <v>57.344548672505525</v>
      </c>
      <c r="X6" s="74">
        <v>7.4791338810164305</v>
      </c>
      <c r="Y6" s="74">
        <v>0.39198104668193257</v>
      </c>
      <c r="Z6" s="74">
        <v>34.754129556696611</v>
      </c>
      <c r="AA6" s="74">
        <v>56.317325370569968</v>
      </c>
      <c r="AB6" s="74">
        <v>7.6211461243643353</v>
      </c>
      <c r="AC6" s="74">
        <v>0.32548800098484948</v>
      </c>
      <c r="AD6" s="74">
        <v>33.916637617880127</v>
      </c>
      <c r="AE6" s="74">
        <v>57.449509036509269</v>
      </c>
      <c r="AF6" s="74">
        <v>7.182211222844713</v>
      </c>
      <c r="AG6" s="74">
        <v>0.75086436562654268</v>
      </c>
      <c r="AH6" s="74">
        <v>32.040235473757839</v>
      </c>
      <c r="AI6" s="74">
        <v>56.886882067146615</v>
      </c>
      <c r="AJ6" s="74">
        <v>9.2089045337015776</v>
      </c>
      <c r="AK6" s="74">
        <v>0.8430307556126887</v>
      </c>
      <c r="AL6" s="74">
        <v>36.129160235489422</v>
      </c>
      <c r="AM6" s="74">
        <v>56.193523776414686</v>
      </c>
      <c r="AN6" s="74">
        <v>5.5277383509213305</v>
      </c>
      <c r="AO6" s="74">
        <v>1.3612595886511762</v>
      </c>
      <c r="AP6" s="74">
        <v>30.007180660927023</v>
      </c>
      <c r="AQ6" s="74">
        <v>38.648919964845682</v>
      </c>
      <c r="AR6" s="74">
        <v>17.518803252919817</v>
      </c>
      <c r="AS6" s="74">
        <v>7.5205851927656413</v>
      </c>
      <c r="AT6" s="74">
        <v>31.114978524186881</v>
      </c>
      <c r="AU6" s="74">
        <v>56.435374309888317</v>
      </c>
      <c r="AV6" s="74">
        <v>8.3608011513746519</v>
      </c>
      <c r="AW6" s="74">
        <v>2.2534320915972672</v>
      </c>
      <c r="AX6" s="74">
        <v>29.568727116245825</v>
      </c>
      <c r="AY6" s="74">
        <v>59.409788912430315</v>
      </c>
      <c r="AZ6" s="74">
        <v>7.1332016440031021</v>
      </c>
      <c r="BA6" s="74">
        <v>2.8975164453101878</v>
      </c>
      <c r="BB6" s="74">
        <v>38.820949074579893</v>
      </c>
      <c r="BC6" s="74">
        <v>52.1650694994958</v>
      </c>
      <c r="BD6" s="74">
        <v>6.0959708780083961</v>
      </c>
      <c r="BE6" s="74">
        <v>1.9657430320983982</v>
      </c>
      <c r="BF6" s="74">
        <v>46.729870039254401</v>
      </c>
      <c r="BG6" s="74">
        <v>44.578243965871913</v>
      </c>
      <c r="BH6" s="74">
        <v>5.9128720201734346</v>
      </c>
      <c r="BI6" s="74">
        <v>1.6657203111548675</v>
      </c>
    </row>
    <row r="7" spans="1:124" x14ac:dyDescent="0.4">
      <c r="A7" s="18" t="s">
        <v>8</v>
      </c>
      <c r="B7" s="74">
        <v>43.297114506012875</v>
      </c>
      <c r="C7" s="74">
        <v>45.213429438611094</v>
      </c>
      <c r="D7" s="74">
        <v>10.613476821899019</v>
      </c>
      <c r="E7" s="74">
        <v>0.87597923347698026</v>
      </c>
      <c r="F7" s="74">
        <v>33.353423958243212</v>
      </c>
      <c r="G7" s="74">
        <v>52.064526286298062</v>
      </c>
      <c r="H7" s="74">
        <v>12.428110566635048</v>
      </c>
      <c r="I7" s="74">
        <v>2.004350450730136</v>
      </c>
      <c r="J7" s="74">
        <v>29.138443273972108</v>
      </c>
      <c r="K7" s="74">
        <v>56.538186849041324</v>
      </c>
      <c r="L7" s="74">
        <v>13.398982937073873</v>
      </c>
      <c r="M7" s="74">
        <v>0.88936405474773794</v>
      </c>
      <c r="N7" s="74">
        <v>32.251806730181897</v>
      </c>
      <c r="O7" s="74">
        <v>56.864844297108718</v>
      </c>
      <c r="P7" s="74">
        <v>10.508079960719051</v>
      </c>
      <c r="Q7" s="74">
        <v>0.34024612682536615</v>
      </c>
      <c r="R7" s="74">
        <v>9.3767821857880875</v>
      </c>
      <c r="S7" s="74">
        <v>51.617512950320489</v>
      </c>
      <c r="T7" s="74">
        <v>24.477336230641058</v>
      </c>
      <c r="U7" s="74">
        <v>11.247890437434876</v>
      </c>
      <c r="V7" s="74">
        <v>19.761058096583792</v>
      </c>
      <c r="W7" s="74">
        <v>51.670810800257236</v>
      </c>
      <c r="X7" s="74">
        <v>19.321007063982513</v>
      </c>
      <c r="Y7" s="74">
        <v>8.2718963306411943</v>
      </c>
      <c r="Z7" s="74">
        <v>23.955695511679615</v>
      </c>
      <c r="AA7" s="74">
        <v>53.537086229058218</v>
      </c>
      <c r="AB7" s="74">
        <v>15.610090458320899</v>
      </c>
      <c r="AC7" s="74">
        <v>5.3729903541886257</v>
      </c>
      <c r="AD7" s="74">
        <v>35.29156176514239</v>
      </c>
      <c r="AE7" s="74">
        <v>57.781508730030787</v>
      </c>
      <c r="AF7" s="74">
        <v>6.775011768939911</v>
      </c>
      <c r="AG7" s="74">
        <v>0.15191773588680277</v>
      </c>
      <c r="AH7" s="74">
        <v>29.438080469521989</v>
      </c>
      <c r="AI7" s="74">
        <v>60.198780604792866</v>
      </c>
      <c r="AJ7" s="74">
        <v>9.5121313546648789</v>
      </c>
      <c r="AK7" s="74">
        <v>0.75813247623862012</v>
      </c>
      <c r="AL7" s="74">
        <v>28.938476269735574</v>
      </c>
      <c r="AM7" s="74">
        <v>57.861685353674709</v>
      </c>
      <c r="AN7" s="74">
        <v>9.7609630891295929</v>
      </c>
      <c r="AO7" s="74">
        <v>2.9724170354865289</v>
      </c>
      <c r="AP7" s="74">
        <v>22.207669906346446</v>
      </c>
      <c r="AQ7" s="74">
        <v>60.439781290963793</v>
      </c>
      <c r="AR7" s="74">
        <v>10.347694101421528</v>
      </c>
      <c r="AS7" s="74">
        <v>5.8392073623279988</v>
      </c>
      <c r="AT7" s="74">
        <v>27.582720280725681</v>
      </c>
      <c r="AU7" s="74">
        <v>59.151079836197177</v>
      </c>
      <c r="AV7" s="74">
        <v>9.1156651311638708</v>
      </c>
      <c r="AW7" s="74">
        <v>2.2676573507337543</v>
      </c>
      <c r="AX7" s="74">
        <v>31.366949640670416</v>
      </c>
      <c r="AY7" s="74">
        <v>54.263128314538335</v>
      </c>
      <c r="AZ7" s="74">
        <v>10.246084726900904</v>
      </c>
      <c r="BA7" s="74">
        <v>3.2672255376937138</v>
      </c>
      <c r="BB7" s="74">
        <v>28.078349048125546</v>
      </c>
      <c r="BC7" s="74">
        <v>54.083580635283354</v>
      </c>
      <c r="BD7" s="74">
        <v>11.852746325938227</v>
      </c>
      <c r="BE7" s="74">
        <v>5.5073411902124478</v>
      </c>
      <c r="BF7" s="74">
        <v>37.655476545779315</v>
      </c>
      <c r="BG7" s="74">
        <v>56.727925343857379</v>
      </c>
      <c r="BH7" s="74">
        <v>4.9055336413241966</v>
      </c>
      <c r="BI7" s="74">
        <v>0.71106446903899212</v>
      </c>
    </row>
    <row r="8" spans="1:124" x14ac:dyDescent="0.4">
      <c r="A8" s="18" t="s">
        <v>9</v>
      </c>
      <c r="B8" s="74">
        <v>65.284836577889678</v>
      </c>
      <c r="C8" s="74">
        <v>30.174111520763464</v>
      </c>
      <c r="D8" s="74">
        <v>3.6870628602474071</v>
      </c>
      <c r="E8" s="74">
        <v>0.73318312502330774</v>
      </c>
      <c r="F8" s="74">
        <v>66.761471921831188</v>
      </c>
      <c r="G8" s="74">
        <v>31.742712575296039</v>
      </c>
      <c r="H8" s="74">
        <v>0.88092402314797169</v>
      </c>
      <c r="I8" s="74">
        <v>0.4940855636485989</v>
      </c>
      <c r="J8" s="74">
        <v>63.616161161918292</v>
      </c>
      <c r="K8" s="74">
        <v>35.350582141061345</v>
      </c>
      <c r="L8" s="74">
        <v>0.34619499996367492</v>
      </c>
      <c r="M8" s="74">
        <v>0.56625578098059526</v>
      </c>
      <c r="N8" s="74">
        <v>69.892022646547545</v>
      </c>
      <c r="O8" s="74">
        <v>28.357727159302037</v>
      </c>
      <c r="P8" s="74">
        <v>1.0288713295887666</v>
      </c>
      <c r="Q8" s="74">
        <v>0.60057294848544895</v>
      </c>
      <c r="R8" s="74">
        <v>53.283044590639008</v>
      </c>
      <c r="S8" s="74">
        <v>31.655053453820734</v>
      </c>
      <c r="T8" s="74">
        <v>4.2899835754244764</v>
      </c>
      <c r="U8" s="74">
        <v>10.421758439391805</v>
      </c>
      <c r="V8" s="74">
        <v>52.715623626745469</v>
      </c>
      <c r="W8" s="74">
        <v>39.911493971112186</v>
      </c>
      <c r="X8" s="74">
        <v>6.0229014465280821</v>
      </c>
      <c r="Y8" s="74">
        <v>1.2291750395380223</v>
      </c>
      <c r="Z8" s="74">
        <v>56.734058032339618</v>
      </c>
      <c r="AA8" s="74">
        <v>40.207615593216147</v>
      </c>
      <c r="AB8" s="74">
        <v>2.1391894611053521</v>
      </c>
      <c r="AC8" s="74">
        <v>0.79833099726261436</v>
      </c>
      <c r="AD8" s="74">
        <v>67.665928092980067</v>
      </c>
      <c r="AE8" s="74">
        <v>30.175467916776498</v>
      </c>
      <c r="AF8" s="74">
        <v>1.1164505316229774</v>
      </c>
      <c r="AG8" s="74">
        <v>0.9213475425443105</v>
      </c>
      <c r="AH8" s="74">
        <v>62.743247753201828</v>
      </c>
      <c r="AI8" s="74">
        <v>35.71652949742861</v>
      </c>
      <c r="AJ8" s="74">
        <v>0.5281373425771162</v>
      </c>
      <c r="AK8" s="74">
        <v>0.89127949071627754</v>
      </c>
      <c r="AL8" s="74">
        <v>72.601788584920129</v>
      </c>
      <c r="AM8" s="74">
        <v>25.371031609477761</v>
      </c>
      <c r="AN8" s="74">
        <v>1.0121194480882585</v>
      </c>
      <c r="AO8" s="74">
        <v>0.89425444143762556</v>
      </c>
      <c r="AP8" s="74">
        <v>48.930776517628836</v>
      </c>
      <c r="AQ8" s="74">
        <v>34.308894618035694</v>
      </c>
      <c r="AR8" s="74">
        <v>6.7804795867025094</v>
      </c>
      <c r="AS8" s="74">
        <v>9.5378300991713818</v>
      </c>
      <c r="AT8" s="74">
        <v>63.112564038962695</v>
      </c>
      <c r="AU8" s="74">
        <v>32.868037138743496</v>
      </c>
      <c r="AV8" s="74">
        <v>2.2374986689963552</v>
      </c>
      <c r="AW8" s="74">
        <v>1.6610942372212969</v>
      </c>
      <c r="AX8" s="74">
        <v>66.365895972378482</v>
      </c>
      <c r="AY8" s="74">
        <v>31.581675740890319</v>
      </c>
      <c r="AZ8" s="74">
        <v>1.0503997213649265</v>
      </c>
      <c r="BA8" s="74">
        <v>0.88122264929003158</v>
      </c>
      <c r="BB8" s="74">
        <v>63.428354177463916</v>
      </c>
      <c r="BC8" s="74">
        <v>34.059435400226448</v>
      </c>
      <c r="BD8" s="74">
        <v>1.5693202821278833</v>
      </c>
      <c r="BE8" s="74">
        <v>0.8220842241056292</v>
      </c>
      <c r="BF8" s="74">
        <v>72.747359025831997</v>
      </c>
      <c r="BG8" s="74">
        <v>25.603607719813265</v>
      </c>
      <c r="BH8" s="74">
        <v>0.70614311417288722</v>
      </c>
      <c r="BI8" s="74">
        <v>0.8220842241056292</v>
      </c>
    </row>
    <row r="9" spans="1:124" x14ac:dyDescent="0.4">
      <c r="A9" s="18" t="s">
        <v>10</v>
      </c>
      <c r="B9" s="74">
        <v>50.572510129272409</v>
      </c>
      <c r="C9" s="74">
        <v>45.374704458306937</v>
      </c>
      <c r="D9" s="74">
        <v>3.3928419846523035</v>
      </c>
      <c r="E9" s="74">
        <v>0.65994342776852633</v>
      </c>
      <c r="F9" s="74">
        <v>51.012927674345896</v>
      </c>
      <c r="G9" s="74">
        <v>47.754703947476592</v>
      </c>
      <c r="H9" s="74">
        <v>0.97787062166955818</v>
      </c>
      <c r="I9" s="74">
        <v>0.11132558132635728</v>
      </c>
      <c r="J9" s="74">
        <v>50.173536607656864</v>
      </c>
      <c r="K9" s="74">
        <v>48.49819951685739</v>
      </c>
      <c r="L9" s="74">
        <v>0.8594913728998933</v>
      </c>
      <c r="M9" s="74">
        <v>0.32560032740427597</v>
      </c>
      <c r="N9" s="74">
        <v>54.057253243567501</v>
      </c>
      <c r="O9" s="74">
        <v>44.419602824961729</v>
      </c>
      <c r="P9" s="74">
        <v>1.4674811408076658</v>
      </c>
      <c r="Q9" s="74">
        <v>5.5662790663178641E-2</v>
      </c>
      <c r="R9" s="74">
        <v>32.423470524132476</v>
      </c>
      <c r="S9" s="74">
        <v>44.564853171571087</v>
      </c>
      <c r="T9" s="74">
        <v>13.381631503466709</v>
      </c>
      <c r="U9" s="74">
        <v>9.4868726256481803</v>
      </c>
      <c r="V9" s="74">
        <v>45.991021124409919</v>
      </c>
      <c r="W9" s="74">
        <v>44.129930991768859</v>
      </c>
      <c r="X9" s="74">
        <v>8.4990177431385696</v>
      </c>
      <c r="Y9" s="74">
        <v>1.1314390103023815</v>
      </c>
      <c r="Z9" s="74">
        <v>44.467792898470805</v>
      </c>
      <c r="AA9" s="74">
        <v>53.387895579206834</v>
      </c>
      <c r="AB9" s="74">
        <v>1.6412226354339456</v>
      </c>
      <c r="AC9" s="74">
        <v>0.25449775650808837</v>
      </c>
      <c r="AD9" s="74">
        <v>54.699091250902768</v>
      </c>
      <c r="AE9" s="74">
        <v>43.446656610519568</v>
      </c>
      <c r="AF9" s="74">
        <v>1.7985893479146482</v>
      </c>
      <c r="AG9" s="74">
        <v>5.5662790663178641E-2</v>
      </c>
      <c r="AH9" s="74">
        <v>43.658250716270217</v>
      </c>
      <c r="AI9" s="74">
        <v>52.546307294955909</v>
      </c>
      <c r="AJ9" s="74">
        <v>3.4557447258544727</v>
      </c>
      <c r="AK9" s="74">
        <v>0.33969726291954172</v>
      </c>
      <c r="AL9" s="74">
        <v>44.770323368024208</v>
      </c>
      <c r="AM9" s="74">
        <v>45.157846512069888</v>
      </c>
      <c r="AN9" s="74">
        <v>9.3238087437451149</v>
      </c>
      <c r="AO9" s="74">
        <v>0.7480213761609551</v>
      </c>
      <c r="AP9" s="74">
        <v>36.732287354466173</v>
      </c>
      <c r="AQ9" s="74">
        <v>50.718321541602883</v>
      </c>
      <c r="AR9" s="74">
        <v>10.20717225001437</v>
      </c>
      <c r="AS9" s="74">
        <v>2.2192661642980385</v>
      </c>
      <c r="AT9" s="74">
        <v>48.973085293591794</v>
      </c>
      <c r="AU9" s="74">
        <v>45.437898534514311</v>
      </c>
      <c r="AV9" s="74">
        <v>5.1791441359889729</v>
      </c>
      <c r="AW9" s="74">
        <v>0.40987203590510007</v>
      </c>
      <c r="AX9" s="74">
        <v>42.646529760215152</v>
      </c>
      <c r="AY9" s="74">
        <v>52.027018143612558</v>
      </c>
      <c r="AZ9" s="74">
        <v>4.9757424633686282</v>
      </c>
      <c r="BA9" s="74">
        <v>0.35070963280381345</v>
      </c>
      <c r="BB9" s="74">
        <v>60.925542135951986</v>
      </c>
      <c r="BC9" s="74">
        <v>33.765226589164286</v>
      </c>
      <c r="BD9" s="74">
        <v>5.1979056935573915</v>
      </c>
      <c r="BE9" s="74">
        <v>0.11132558132635728</v>
      </c>
      <c r="BF9" s="74">
        <v>51.076310971341634</v>
      </c>
      <c r="BG9" s="74">
        <v>46.658267851462796</v>
      </c>
      <c r="BH9" s="74">
        <v>2.1540955958693728</v>
      </c>
      <c r="BI9" s="74">
        <v>0.11132558132635728</v>
      </c>
    </row>
    <row r="10" spans="1:124" x14ac:dyDescent="0.4">
      <c r="A10" s="18" t="s">
        <v>11</v>
      </c>
      <c r="B10" s="74">
        <v>31.060445564006955</v>
      </c>
      <c r="C10" s="74">
        <v>50.603187906176963</v>
      </c>
      <c r="D10" s="74">
        <v>14.237337524309893</v>
      </c>
      <c r="E10" s="74">
        <v>3.9534446077161722</v>
      </c>
      <c r="F10" s="74">
        <v>25.193731132423359</v>
      </c>
      <c r="G10" s="74">
        <v>42.157567817479787</v>
      </c>
      <c r="H10" s="74">
        <v>21.597935466355658</v>
      </c>
      <c r="I10" s="74">
        <v>10.959048640012819</v>
      </c>
      <c r="J10" s="74">
        <v>20.297461734575243</v>
      </c>
      <c r="K10" s="74">
        <v>45.582489605063294</v>
      </c>
      <c r="L10" s="74">
        <v>24.599015236038504</v>
      </c>
      <c r="M10" s="74">
        <v>9.5210334243225834</v>
      </c>
      <c r="N10" s="74">
        <v>22.053781966830481</v>
      </c>
      <c r="O10" s="74">
        <v>48.697340636322764</v>
      </c>
      <c r="P10" s="74">
        <v>20.337431506279643</v>
      </c>
      <c r="Q10" s="74">
        <v>8.9114458905667409</v>
      </c>
      <c r="R10" s="74">
        <v>10.932372609314987</v>
      </c>
      <c r="S10" s="74">
        <v>49.375901124257645</v>
      </c>
      <c r="T10" s="74">
        <v>26.551192251073402</v>
      </c>
      <c r="U10" s="74">
        <v>13.140534015353625</v>
      </c>
      <c r="V10" s="74">
        <v>22.118978399012224</v>
      </c>
      <c r="W10" s="74">
        <v>50.749073579759788</v>
      </c>
      <c r="X10" s="74">
        <v>20.747921456168893</v>
      </c>
      <c r="Y10" s="74">
        <v>6.3840265650587567</v>
      </c>
      <c r="Z10" s="74">
        <v>21.884651523761811</v>
      </c>
      <c r="AA10" s="74">
        <v>49.740997615446702</v>
      </c>
      <c r="AB10" s="74">
        <v>19.327705118932091</v>
      </c>
      <c r="AC10" s="74">
        <v>9.0466457418590185</v>
      </c>
      <c r="AD10" s="74">
        <v>21.376696739411035</v>
      </c>
      <c r="AE10" s="74">
        <v>48.041340283338165</v>
      </c>
      <c r="AF10" s="74">
        <v>21.758313871087136</v>
      </c>
      <c r="AG10" s="74">
        <v>8.8236491061632822</v>
      </c>
      <c r="AH10" s="74">
        <v>20.376404849020709</v>
      </c>
      <c r="AI10" s="74">
        <v>51.324524769979419</v>
      </c>
      <c r="AJ10" s="74">
        <v>18.072036059176476</v>
      </c>
      <c r="AK10" s="74">
        <v>10.227034321822991</v>
      </c>
      <c r="AL10" s="74">
        <v>26.456413718895334</v>
      </c>
      <c r="AM10" s="74">
        <v>48.850184182106176</v>
      </c>
      <c r="AN10" s="74">
        <v>17.858407783858055</v>
      </c>
      <c r="AO10" s="74">
        <v>6.685473728733184</v>
      </c>
      <c r="AP10" s="74">
        <v>10.320407627980536</v>
      </c>
      <c r="AQ10" s="74">
        <v>53.186284709456601</v>
      </c>
      <c r="AR10" s="74">
        <v>27.4650488217877</v>
      </c>
      <c r="AS10" s="74">
        <v>9.0282588407748428</v>
      </c>
      <c r="AT10" s="74">
        <v>18.49588917728579</v>
      </c>
      <c r="AU10" s="74">
        <v>49.493053707961977</v>
      </c>
      <c r="AV10" s="74">
        <v>23.036542606532244</v>
      </c>
      <c r="AW10" s="74">
        <v>8.9745145082196558</v>
      </c>
      <c r="AX10" s="74">
        <v>22.781634328132867</v>
      </c>
      <c r="AY10" s="74">
        <v>50.468279820937489</v>
      </c>
      <c r="AZ10" s="74">
        <v>17.38938414713591</v>
      </c>
      <c r="BA10" s="74">
        <v>9.360701703793378</v>
      </c>
      <c r="BB10" s="74">
        <v>26.782914323627921</v>
      </c>
      <c r="BC10" s="74">
        <v>48.640018015253148</v>
      </c>
      <c r="BD10" s="74">
        <v>18.28248388509115</v>
      </c>
      <c r="BE10" s="74">
        <v>6.2945837760274088</v>
      </c>
      <c r="BF10" s="74">
        <v>26.596148171571699</v>
      </c>
      <c r="BG10" s="74">
        <v>52.411096550136826</v>
      </c>
      <c r="BH10" s="74">
        <v>12.461856355297238</v>
      </c>
      <c r="BI10" s="74">
        <v>8.3853145252042385</v>
      </c>
    </row>
    <row r="11" spans="1:124" x14ac:dyDescent="0.4">
      <c r="A11" s="18" t="s">
        <v>12</v>
      </c>
      <c r="B11" s="74">
        <v>37.201425288834663</v>
      </c>
      <c r="C11" s="74">
        <v>14.558834577574414</v>
      </c>
      <c r="D11" s="74">
        <v>20.962927066841903</v>
      </c>
      <c r="E11" s="74">
        <v>19.196175511689379</v>
      </c>
      <c r="F11" s="74">
        <v>31.53719600361184</v>
      </c>
      <c r="G11" s="74">
        <v>14.718958238654711</v>
      </c>
      <c r="H11" s="74">
        <v>18.488373925972361</v>
      </c>
      <c r="I11" s="74">
        <v>19.977131104518737</v>
      </c>
      <c r="J11" s="74">
        <v>30.916637193103387</v>
      </c>
      <c r="K11" s="74">
        <v>16.39367755895254</v>
      </c>
      <c r="L11" s="74">
        <v>17.553690362292667</v>
      </c>
      <c r="M11" s="74">
        <v>19.043433660962098</v>
      </c>
      <c r="N11" s="74">
        <v>31.608422026231658</v>
      </c>
      <c r="O11" s="74">
        <v>18.073095440916866</v>
      </c>
      <c r="P11" s="74">
        <v>15.969501440028793</v>
      </c>
      <c r="Q11" s="74">
        <v>18.659108251418264</v>
      </c>
      <c r="R11" s="74">
        <v>8.1559116829202321</v>
      </c>
      <c r="S11" s="74">
        <v>11.997046098013742</v>
      </c>
      <c r="T11" s="74">
        <v>21.926642219702305</v>
      </c>
      <c r="U11" s="74">
        <v>39.565692531205208</v>
      </c>
      <c r="V11" s="74">
        <v>28.446063951358841</v>
      </c>
      <c r="W11" s="74">
        <v>27.273824061273601</v>
      </c>
      <c r="X11" s="74">
        <v>12.338670758601827</v>
      </c>
      <c r="Y11" s="74">
        <v>18.374471940098029</v>
      </c>
      <c r="Z11" s="74">
        <v>27.859342987294156</v>
      </c>
      <c r="AA11" s="74">
        <v>25.038638406094133</v>
      </c>
      <c r="AB11" s="74">
        <v>15.100878673215746</v>
      </c>
      <c r="AC11" s="74">
        <v>19.157727111560018</v>
      </c>
      <c r="AD11" s="74">
        <v>32.740058238784641</v>
      </c>
      <c r="AE11" s="74">
        <v>16.27352193548791</v>
      </c>
      <c r="AF11" s="74">
        <v>17.089816277206388</v>
      </c>
      <c r="AG11" s="74">
        <v>19.828148141294161</v>
      </c>
      <c r="AH11" s="74">
        <v>27.726932091298305</v>
      </c>
      <c r="AI11" s="74">
        <v>18.012380168669694</v>
      </c>
      <c r="AJ11" s="74">
        <v>20.154212191172689</v>
      </c>
      <c r="AK11" s="74">
        <v>20.102582901865695</v>
      </c>
      <c r="AL11" s="74">
        <v>32.367715520587204</v>
      </c>
      <c r="AM11" s="74">
        <v>17.319170644418495</v>
      </c>
      <c r="AN11" s="74">
        <v>16.74937750922086</v>
      </c>
      <c r="AO11" s="74">
        <v>19.844969328206197</v>
      </c>
      <c r="AP11" s="74">
        <v>15.806358127236471</v>
      </c>
      <c r="AQ11" s="74">
        <v>22.366810177819978</v>
      </c>
      <c r="AR11" s="74">
        <v>21.329610522136626</v>
      </c>
      <c r="AS11" s="74">
        <v>21.55632917216839</v>
      </c>
      <c r="AT11" s="74">
        <v>37.357122460032052</v>
      </c>
      <c r="AU11" s="74">
        <v>15.990680528484228</v>
      </c>
      <c r="AV11" s="74">
        <v>15.890854757724879</v>
      </c>
      <c r="AW11" s="74">
        <v>19.120809776275411</v>
      </c>
      <c r="AX11" s="74">
        <v>38.315035996281807</v>
      </c>
      <c r="AY11" s="74">
        <v>22.607240932216602</v>
      </c>
      <c r="AZ11" s="74">
        <v>11.405181023135578</v>
      </c>
      <c r="BA11" s="74">
        <v>18.217473388329218</v>
      </c>
      <c r="BB11" s="74">
        <v>19.662939783890693</v>
      </c>
      <c r="BC11" s="74">
        <v>23.4605950967232</v>
      </c>
      <c r="BD11" s="74">
        <v>17.178033402429683</v>
      </c>
      <c r="BE11" s="74">
        <v>26.562790393583619</v>
      </c>
      <c r="BF11" s="74">
        <v>39.434556228844919</v>
      </c>
      <c r="BG11" s="74">
        <v>25.52573635883984</v>
      </c>
      <c r="BH11" s="74">
        <v>7.2270584352880061</v>
      </c>
      <c r="BI11" s="74">
        <v>18.101611745728384</v>
      </c>
    </row>
    <row r="12" spans="1:124" x14ac:dyDescent="0.4">
      <c r="A12" s="18" t="s">
        <v>13</v>
      </c>
      <c r="B12" s="74">
        <v>43.912508373930848</v>
      </c>
      <c r="C12" s="74">
        <v>31.105259316951926</v>
      </c>
      <c r="D12" s="74">
        <v>6.4601386507493839</v>
      </c>
      <c r="E12" s="74">
        <v>14.013166834229112</v>
      </c>
      <c r="F12" s="74">
        <v>27.107966552017519</v>
      </c>
      <c r="G12" s="74">
        <v>63.110631129799685</v>
      </c>
      <c r="H12" s="74">
        <v>4.8535170726139905</v>
      </c>
      <c r="I12" s="74">
        <v>0.2244863499154007</v>
      </c>
      <c r="J12" s="74">
        <v>31.360846735077192</v>
      </c>
      <c r="K12" s="74">
        <v>61.979790772847409</v>
      </c>
      <c r="L12" s="74">
        <v>1.8872311659709706</v>
      </c>
      <c r="M12" s="74">
        <v>0.26473164329280946</v>
      </c>
      <c r="N12" s="74">
        <v>30.625547328279858</v>
      </c>
      <c r="O12" s="74">
        <v>61.532913147865251</v>
      </c>
      <c r="P12" s="74">
        <v>3.2769141654400111</v>
      </c>
      <c r="Q12" s="74">
        <v>0.10055932080707726</v>
      </c>
      <c r="R12" s="74">
        <v>27.316105327704811</v>
      </c>
      <c r="S12" s="74">
        <v>41.690553149317431</v>
      </c>
      <c r="T12" s="74">
        <v>9.9119056150461002</v>
      </c>
      <c r="U12" s="74">
        <v>16.592525349398372</v>
      </c>
      <c r="V12" s="74">
        <v>35.116944502581958</v>
      </c>
      <c r="W12" s="74">
        <v>54.368935987943459</v>
      </c>
      <c r="X12" s="74">
        <v>5.9903170021293217</v>
      </c>
      <c r="Y12" s="74">
        <v>0.26221038954716375</v>
      </c>
      <c r="Z12" s="74">
        <v>29.458795062901267</v>
      </c>
      <c r="AA12" s="74">
        <v>59.865001179732246</v>
      </c>
      <c r="AB12" s="74">
        <v>5.7920045457149012</v>
      </c>
      <c r="AC12" s="74">
        <v>0</v>
      </c>
      <c r="AD12" s="74">
        <v>30.976471865628508</v>
      </c>
      <c r="AE12" s="74">
        <v>54.616400411134613</v>
      </c>
      <c r="AF12" s="74">
        <v>8.7909252871204391</v>
      </c>
      <c r="AG12" s="74">
        <v>1.452796633077444</v>
      </c>
      <c r="AH12" s="74">
        <v>27.585626476166492</v>
      </c>
      <c r="AI12" s="74">
        <v>57.769479317201032</v>
      </c>
      <c r="AJ12" s="74">
        <v>9.6868936632252307</v>
      </c>
      <c r="AK12" s="74">
        <v>0.94572435545397493</v>
      </c>
      <c r="AL12" s="74">
        <v>28.980345509048412</v>
      </c>
      <c r="AM12" s="74">
        <v>51.362624998354143</v>
      </c>
      <c r="AN12" s="74">
        <v>15.314114165170182</v>
      </c>
      <c r="AO12" s="74">
        <v>0.24141244611873255</v>
      </c>
      <c r="AP12" s="74">
        <v>10.570378779781818</v>
      </c>
      <c r="AQ12" s="74">
        <v>37.087379468009892</v>
      </c>
      <c r="AR12" s="74">
        <v>5.6281093394383896</v>
      </c>
      <c r="AS12" s="74">
        <v>40.505476532651983</v>
      </c>
      <c r="AT12" s="74">
        <v>28.099721386033377</v>
      </c>
      <c r="AU12" s="74">
        <v>45.537715222408082</v>
      </c>
      <c r="AV12" s="74">
        <v>19.588197875008063</v>
      </c>
      <c r="AW12" s="74">
        <v>2.3501253329789611</v>
      </c>
      <c r="AX12" s="74">
        <v>29.221161204917443</v>
      </c>
      <c r="AY12" s="74">
        <v>43.391350356379704</v>
      </c>
      <c r="AZ12" s="74">
        <v>20.120996915125378</v>
      </c>
      <c r="BA12" s="74">
        <v>3.1519899495023802</v>
      </c>
      <c r="BB12" s="74">
        <v>30.008179626385743</v>
      </c>
      <c r="BC12" s="74">
        <v>43.861241424943067</v>
      </c>
      <c r="BD12" s="74">
        <v>14.172903480674048</v>
      </c>
      <c r="BE12" s="74">
        <v>8.0677588212122107</v>
      </c>
      <c r="BF12" s="74">
        <v>30.220218937507866</v>
      </c>
      <c r="BG12" s="74">
        <v>43.446633653649251</v>
      </c>
      <c r="BH12" s="74">
        <v>5.7196595654255908</v>
      </c>
      <c r="BI12" s="74">
        <v>16.498986269342222</v>
      </c>
    </row>
    <row r="13" spans="1:124" x14ac:dyDescent="0.4">
      <c r="A13" s="18" t="s">
        <v>14</v>
      </c>
      <c r="B13" s="74">
        <v>27.244064899123536</v>
      </c>
      <c r="C13" s="74">
        <v>8.5889859076734432</v>
      </c>
      <c r="D13" s="74">
        <v>8.6152881206619778</v>
      </c>
      <c r="E13" s="74">
        <v>29.089752388635386</v>
      </c>
      <c r="F13" s="74">
        <v>27.139153736810655</v>
      </c>
      <c r="G13" s="74">
        <v>8.9837747020253538</v>
      </c>
      <c r="H13" s="74">
        <v>7.1066268066761067</v>
      </c>
      <c r="I13" s="74">
        <v>30.799881491988749</v>
      </c>
      <c r="J13" s="74">
        <v>29.839748741732002</v>
      </c>
      <c r="K13" s="74">
        <v>7.2046066489377978</v>
      </c>
      <c r="L13" s="74">
        <v>15.524721530777191</v>
      </c>
      <c r="M13" s="74">
        <v>30.455135626490854</v>
      </c>
      <c r="N13" s="74">
        <v>30.329063182546118</v>
      </c>
      <c r="O13" s="74">
        <v>11.24509566588404</v>
      </c>
      <c r="P13" s="74">
        <v>12.89312330684194</v>
      </c>
      <c r="Q13" s="74">
        <v>29.648197692007223</v>
      </c>
      <c r="R13" s="74">
        <v>25.881120793647472</v>
      </c>
      <c r="S13" s="74">
        <v>6.9971319042011153</v>
      </c>
      <c r="T13" s="74">
        <v>10.210563496351591</v>
      </c>
      <c r="U13" s="74">
        <v>36.207301009851648</v>
      </c>
      <c r="V13" s="74">
        <v>27.310200325608562</v>
      </c>
      <c r="W13" s="74">
        <v>6.2576369288903839</v>
      </c>
      <c r="X13" s="74">
        <v>9.000988380691572</v>
      </c>
      <c r="Y13" s="74">
        <v>28.836425171074907</v>
      </c>
      <c r="Z13" s="74">
        <v>26.726730134165905</v>
      </c>
      <c r="AA13" s="74">
        <v>6.551617392952223</v>
      </c>
      <c r="AB13" s="74">
        <v>9.4190700274805064</v>
      </c>
      <c r="AC13" s="74">
        <v>24.441889452810244</v>
      </c>
      <c r="AD13" s="74">
        <v>29.43611752292189</v>
      </c>
      <c r="AE13" s="74">
        <v>15.785280027157075</v>
      </c>
      <c r="AF13" s="74">
        <v>15.82346643428567</v>
      </c>
      <c r="AG13" s="74">
        <v>30.073588442194065</v>
      </c>
      <c r="AH13" s="74">
        <v>30.104115694986046</v>
      </c>
      <c r="AI13" s="74">
        <v>14.837372136795754</v>
      </c>
      <c r="AJ13" s="74">
        <v>13.781642534652217</v>
      </c>
      <c r="AK13" s="74">
        <v>33.057466969509534</v>
      </c>
      <c r="AL13" s="74">
        <v>28.722159067842068</v>
      </c>
      <c r="AM13" s="74">
        <v>7.5329524793393903</v>
      </c>
      <c r="AN13" s="74">
        <v>11.140767200691348</v>
      </c>
      <c r="AO13" s="74">
        <v>42.599849250018067</v>
      </c>
      <c r="AP13" s="74">
        <v>26.395348504700262</v>
      </c>
      <c r="AQ13" s="74">
        <v>7.3663886735403441</v>
      </c>
      <c r="AR13" s="74">
        <v>11.224574269719746</v>
      </c>
      <c r="AS13" s="74">
        <v>45.186774817995989</v>
      </c>
      <c r="AT13" s="74">
        <v>28.547834915478344</v>
      </c>
      <c r="AU13" s="74">
        <v>9.6356479593827249</v>
      </c>
      <c r="AV13" s="74">
        <v>12.337592825640446</v>
      </c>
      <c r="AW13" s="74">
        <v>41.655806465073326</v>
      </c>
      <c r="AX13" s="74">
        <v>27.063623558958881</v>
      </c>
      <c r="AY13" s="74">
        <v>11.6202379182781</v>
      </c>
      <c r="AZ13" s="74">
        <v>15.527056926231269</v>
      </c>
      <c r="BA13" s="74">
        <v>35.135015629251875</v>
      </c>
      <c r="BB13" s="74">
        <v>26.352708830741967</v>
      </c>
      <c r="BC13" s="74">
        <v>6.9721369702183438</v>
      </c>
      <c r="BD13" s="74">
        <v>12.460338601629891</v>
      </c>
      <c r="BE13" s="74">
        <v>44.420514538047208</v>
      </c>
      <c r="BF13" s="74">
        <v>27.918157868507819</v>
      </c>
      <c r="BG13" s="74">
        <v>24.861373571675998</v>
      </c>
      <c r="BH13" s="74">
        <v>10.356748205211408</v>
      </c>
      <c r="BI13" s="74">
        <v>25.486835091091553</v>
      </c>
    </row>
    <row r="14" spans="1:124" x14ac:dyDescent="0.4">
      <c r="A14" s="18" t="s">
        <v>15</v>
      </c>
      <c r="B14" s="74">
        <v>32.155102412631791</v>
      </c>
      <c r="C14" s="74">
        <v>11.882994778168433</v>
      </c>
      <c r="D14" s="74">
        <v>36.016019120406575</v>
      </c>
      <c r="E14" s="74">
        <v>19.557093009758901</v>
      </c>
      <c r="F14" s="74">
        <v>13.080443021064395</v>
      </c>
      <c r="G14" s="74">
        <v>16.549119338188834</v>
      </c>
      <c r="H14" s="74">
        <v>29.686192803518551</v>
      </c>
      <c r="I14" s="74">
        <v>37.377299692569274</v>
      </c>
      <c r="J14" s="74">
        <v>13.767743837329357</v>
      </c>
      <c r="K14" s="74">
        <v>14.091226836607046</v>
      </c>
      <c r="L14" s="74">
        <v>47.128425011490208</v>
      </c>
      <c r="M14" s="74">
        <v>24.450799838742459</v>
      </c>
      <c r="N14" s="74">
        <v>18.948739686989619</v>
      </c>
      <c r="O14" s="74">
        <v>10.357114941400344</v>
      </c>
      <c r="P14" s="74">
        <v>45.023386532182649</v>
      </c>
      <c r="Q14" s="74">
        <v>25.195134352822425</v>
      </c>
      <c r="R14" s="74">
        <v>13.021831990924685</v>
      </c>
      <c r="S14" s="74">
        <v>17.913112362543853</v>
      </c>
      <c r="T14" s="74">
        <v>44.646729606362619</v>
      </c>
      <c r="U14" s="74">
        <v>24.288729147157483</v>
      </c>
      <c r="V14" s="74">
        <v>15.719356774443574</v>
      </c>
      <c r="W14" s="74">
        <v>12.77412925562604</v>
      </c>
      <c r="X14" s="74">
        <v>58.599587842863102</v>
      </c>
      <c r="Y14" s="74">
        <v>12.906926127067193</v>
      </c>
      <c r="Z14" s="74">
        <v>10.979536103577935</v>
      </c>
      <c r="AA14" s="74">
        <v>17.741426407627923</v>
      </c>
      <c r="AB14" s="74">
        <v>45.622484357726414</v>
      </c>
      <c r="AC14" s="74">
        <v>24.313135902680379</v>
      </c>
      <c r="AD14" s="74">
        <v>14.046500756464178</v>
      </c>
      <c r="AE14" s="74">
        <v>14.463311269025914</v>
      </c>
      <c r="AF14" s="74">
        <v>43.608521855224161</v>
      </c>
      <c r="AG14" s="74">
        <v>26.452991941329735</v>
      </c>
      <c r="AH14" s="74">
        <v>12.437795051357211</v>
      </c>
      <c r="AI14" s="74">
        <v>16.151380023479565</v>
      </c>
      <c r="AJ14" s="74">
        <v>44.110690718513645</v>
      </c>
      <c r="AK14" s="74">
        <v>26.742458015761272</v>
      </c>
      <c r="AL14" s="74">
        <v>17.175473207493262</v>
      </c>
      <c r="AM14" s="74">
        <v>15.551806271383054</v>
      </c>
      <c r="AN14" s="74">
        <v>57.074877141414312</v>
      </c>
      <c r="AO14" s="74">
        <v>9.7147130320184569</v>
      </c>
      <c r="AP14" s="74">
        <v>11.682866366422182</v>
      </c>
      <c r="AQ14" s="74">
        <v>16.772910919508313</v>
      </c>
      <c r="AR14" s="74">
        <v>46.481815685867332</v>
      </c>
      <c r="AS14" s="74">
        <v>24.118026001567308</v>
      </c>
      <c r="AT14" s="74">
        <v>14.615856057521917</v>
      </c>
      <c r="AU14" s="74">
        <v>13.346924315246767</v>
      </c>
      <c r="AV14" s="74">
        <v>45.423233383820211</v>
      </c>
      <c r="AW14" s="74">
        <v>26.13085589572005</v>
      </c>
      <c r="AX14" s="74">
        <v>11.153180678590276</v>
      </c>
      <c r="AY14" s="74">
        <v>16.687220052873503</v>
      </c>
      <c r="AZ14" s="74">
        <v>46.641025441876565</v>
      </c>
      <c r="BA14" s="74">
        <v>24.540879836155046</v>
      </c>
      <c r="BB14" s="74">
        <v>12.184791269978293</v>
      </c>
      <c r="BC14" s="74">
        <v>19.670792254619769</v>
      </c>
      <c r="BD14" s="74">
        <v>55.062722800788102</v>
      </c>
      <c r="BE14" s="74">
        <v>12.739426963480138</v>
      </c>
      <c r="BF14" s="74">
        <v>18.173859487628771</v>
      </c>
      <c r="BG14" s="74">
        <v>13.188110714700551</v>
      </c>
      <c r="BH14" s="74">
        <v>56.266318864666808</v>
      </c>
      <c r="BI14" s="74">
        <v>11.675910767190627</v>
      </c>
    </row>
    <row r="15" spans="1:124" x14ac:dyDescent="0.4">
      <c r="A15" s="18" t="s">
        <v>16</v>
      </c>
      <c r="B15" s="74">
        <v>38.759089897785856</v>
      </c>
      <c r="C15" s="74">
        <v>43.069038008237293</v>
      </c>
      <c r="D15" s="74">
        <v>13.651727209552551</v>
      </c>
      <c r="E15" s="74">
        <v>3.9368969702929086</v>
      </c>
      <c r="F15" s="74">
        <v>69.832191598641685</v>
      </c>
      <c r="G15" s="74">
        <v>23.675047628722336</v>
      </c>
      <c r="H15" s="74">
        <v>5.4026072796519271</v>
      </c>
      <c r="I15" s="74">
        <v>1.0901534929839929</v>
      </c>
      <c r="J15" s="74">
        <v>60.689981990904521</v>
      </c>
      <c r="K15" s="74">
        <v>34.68930258518224</v>
      </c>
      <c r="L15" s="74">
        <v>2.7889842612443432</v>
      </c>
      <c r="M15" s="74">
        <v>1.8317311626687764</v>
      </c>
      <c r="N15" s="74">
        <v>55.636447363622288</v>
      </c>
      <c r="O15" s="74">
        <v>35.738079482116284</v>
      </c>
      <c r="P15" s="74">
        <v>4.9970298703042912</v>
      </c>
      <c r="Q15" s="74">
        <v>3.628443283957044</v>
      </c>
      <c r="R15" s="74">
        <v>19.930484451304757</v>
      </c>
      <c r="S15" s="74">
        <v>30.551589669434748</v>
      </c>
      <c r="T15" s="74">
        <v>40.540621362713999</v>
      </c>
      <c r="U15" s="74">
        <v>8.977304516546436</v>
      </c>
      <c r="V15" s="74">
        <v>41.040904697772916</v>
      </c>
      <c r="W15" s="74">
        <v>28.45327957050981</v>
      </c>
      <c r="X15" s="74">
        <v>26.174362544694539</v>
      </c>
      <c r="Y15" s="74">
        <v>3.9857496976690081</v>
      </c>
      <c r="Z15" s="74">
        <v>28.765712931194447</v>
      </c>
      <c r="AA15" s="74">
        <v>52.173479878414334</v>
      </c>
      <c r="AB15" s="74">
        <v>13.736709370681579</v>
      </c>
      <c r="AC15" s="74">
        <v>4.0077568925058582</v>
      </c>
      <c r="AD15" s="74">
        <v>44.804003871978182</v>
      </c>
      <c r="AE15" s="74">
        <v>43.543285497815162</v>
      </c>
      <c r="AF15" s="74">
        <v>5.8444255017192051</v>
      </c>
      <c r="AG15" s="74">
        <v>4.6870993968865537</v>
      </c>
      <c r="AH15" s="74">
        <v>33.916845113421402</v>
      </c>
      <c r="AI15" s="74">
        <v>52.844434608103974</v>
      </c>
      <c r="AJ15" s="74">
        <v>9.0568827195596953</v>
      </c>
      <c r="AK15" s="74">
        <v>3.2558070229169012</v>
      </c>
      <c r="AL15" s="74">
        <v>44.329595934640238</v>
      </c>
      <c r="AM15" s="74">
        <v>27.656810169700719</v>
      </c>
      <c r="AN15" s="74">
        <v>21.703917615640371</v>
      </c>
      <c r="AO15" s="74">
        <v>6.0234486598010637</v>
      </c>
      <c r="AP15" s="74">
        <v>50.341188736052764</v>
      </c>
      <c r="AQ15" s="74">
        <v>19.996605204376905</v>
      </c>
      <c r="AR15" s="74">
        <v>26.936920321345447</v>
      </c>
      <c r="AS15" s="74">
        <v>2.7252857382248172</v>
      </c>
      <c r="AT15" s="74">
        <v>42.80985409937194</v>
      </c>
      <c r="AU15" s="74">
        <v>36.574623962999411</v>
      </c>
      <c r="AV15" s="74">
        <v>16.415124085944996</v>
      </c>
      <c r="AW15" s="74">
        <v>4.2003978516835936</v>
      </c>
      <c r="AX15" s="74">
        <v>53.728534253249592</v>
      </c>
      <c r="AY15" s="74">
        <v>35.931260373197418</v>
      </c>
      <c r="AZ15" s="74">
        <v>7.9986709550853226</v>
      </c>
      <c r="BA15" s="74">
        <v>2.3415344184675968</v>
      </c>
      <c r="BB15" s="74">
        <v>56.785399872721044</v>
      </c>
      <c r="BC15" s="74">
        <v>33.434597697099449</v>
      </c>
      <c r="BD15" s="74">
        <v>6.4082179810673949</v>
      </c>
      <c r="BE15" s="74">
        <v>3.0260809597583744</v>
      </c>
      <c r="BF15" s="74">
        <v>60.269834088796244</v>
      </c>
      <c r="BG15" s="74">
        <v>34.252298555537436</v>
      </c>
      <c r="BH15" s="74">
        <v>2.8080645890372251</v>
      </c>
      <c r="BI15" s="74">
        <v>2.6698027666289761</v>
      </c>
    </row>
    <row r="16" spans="1:124" x14ac:dyDescent="0.4">
      <c r="A16" s="18" t="s">
        <v>17</v>
      </c>
      <c r="B16" s="74">
        <v>80.168168547626777</v>
      </c>
      <c r="C16" s="74">
        <v>18.979389082556757</v>
      </c>
      <c r="D16" s="74">
        <v>0.72628508011465054</v>
      </c>
      <c r="E16" s="74">
        <v>0.12615728970190324</v>
      </c>
      <c r="F16" s="74">
        <v>77.217710289468982</v>
      </c>
      <c r="G16" s="74">
        <v>21.522788145952813</v>
      </c>
      <c r="H16" s="74">
        <v>1.1237875961241741</v>
      </c>
      <c r="I16" s="74">
        <v>0.13571396845409753</v>
      </c>
      <c r="J16" s="74">
        <v>74.982978658060148</v>
      </c>
      <c r="K16" s="74">
        <v>23.211712155801461</v>
      </c>
      <c r="L16" s="74">
        <v>1.6262872621039137</v>
      </c>
      <c r="M16" s="74">
        <v>0.17902192403458472</v>
      </c>
      <c r="N16" s="74">
        <v>77.012949319087213</v>
      </c>
      <c r="O16" s="74">
        <v>21.200679061064854</v>
      </c>
      <c r="P16" s="74">
        <v>1.6073496958133715</v>
      </c>
      <c r="Q16" s="74">
        <v>0.17902192403458472</v>
      </c>
      <c r="R16" s="74">
        <v>20.219558141194526</v>
      </c>
      <c r="S16" s="74">
        <v>29.678885762513136</v>
      </c>
      <c r="T16" s="74">
        <v>27.940844324903058</v>
      </c>
      <c r="U16" s="74">
        <v>21.997879579625966</v>
      </c>
      <c r="V16" s="74">
        <v>42.564205198055326</v>
      </c>
      <c r="W16" s="74">
        <v>38.331251779130845</v>
      </c>
      <c r="X16" s="74">
        <v>2.8409941397175706</v>
      </c>
      <c r="Y16" s="74">
        <v>7.4773709565601629E-2</v>
      </c>
      <c r="Z16" s="74">
        <v>78.359671251727164</v>
      </c>
      <c r="AA16" s="74">
        <v>18.289900571464845</v>
      </c>
      <c r="AB16" s="74">
        <v>0.77834345891540768</v>
      </c>
      <c r="AC16" s="74">
        <v>7.2770459368669174E-2</v>
      </c>
      <c r="AD16" s="74">
        <v>90.495373238067799</v>
      </c>
      <c r="AE16" s="74">
        <v>9.4475533325688321</v>
      </c>
      <c r="AF16" s="74">
        <v>5.7073429363406925E-2</v>
      </c>
      <c r="AG16" s="74">
        <v>0</v>
      </c>
      <c r="AH16" s="74">
        <v>69.508388932779368</v>
      </c>
      <c r="AI16" s="74">
        <v>30.19140378653649</v>
      </c>
      <c r="AJ16" s="74">
        <v>0.30020728068431346</v>
      </c>
      <c r="AK16" s="74">
        <v>0</v>
      </c>
      <c r="AL16" s="74">
        <v>93.706317255251093</v>
      </c>
      <c r="AM16" s="74">
        <v>6.129617496171667</v>
      </c>
      <c r="AN16" s="74">
        <v>6.5335821798415336E-2</v>
      </c>
      <c r="AO16" s="74">
        <v>9.8729426778834714E-2</v>
      </c>
      <c r="AP16" s="74">
        <v>30.33997974574169</v>
      </c>
      <c r="AQ16" s="74">
        <v>6.3047177378669339</v>
      </c>
      <c r="AR16" s="74">
        <v>0.1522010687694873</v>
      </c>
      <c r="AS16" s="74">
        <v>7.6863098920388104E-2</v>
      </c>
      <c r="AT16" s="74">
        <v>71.817054718562218</v>
      </c>
      <c r="AU16" s="74">
        <v>20.633733352825569</v>
      </c>
      <c r="AV16" s="74">
        <v>6.5261479330619387</v>
      </c>
      <c r="AW16" s="74">
        <v>0.65066121868045679</v>
      </c>
      <c r="AX16" s="74">
        <v>77.312758078339485</v>
      </c>
      <c r="AY16" s="74">
        <v>20.569735285968026</v>
      </c>
      <c r="AZ16" s="74">
        <v>1.9026446369527998</v>
      </c>
      <c r="BA16" s="74">
        <v>0.21486199873977785</v>
      </c>
      <c r="BB16" s="74">
        <v>81.647054486533349</v>
      </c>
      <c r="BC16" s="74">
        <v>14.983261030034445</v>
      </c>
      <c r="BD16" s="74">
        <v>3.2287351805732882</v>
      </c>
      <c r="BE16" s="74">
        <v>0.14094930285906021</v>
      </c>
      <c r="BF16" s="74">
        <v>81.990515069903623</v>
      </c>
      <c r="BG16" s="74">
        <v>18.009484930096527</v>
      </c>
      <c r="BH16" s="74">
        <v>0</v>
      </c>
      <c r="BI16" s="74">
        <v>0</v>
      </c>
    </row>
    <row r="17" spans="1:124" x14ac:dyDescent="0.4">
      <c r="A17" s="18" t="s">
        <v>18</v>
      </c>
      <c r="B17" s="74">
        <v>37.596474254178744</v>
      </c>
      <c r="C17" s="74">
        <v>46.090340525552293</v>
      </c>
      <c r="D17" s="74">
        <v>7.0410600815102669</v>
      </c>
      <c r="E17" s="74">
        <v>0.55366302276480794</v>
      </c>
      <c r="F17" s="74">
        <v>27.166043375834015</v>
      </c>
      <c r="G17" s="74">
        <v>42.438558563500429</v>
      </c>
      <c r="H17" s="74">
        <v>13.995624734810599</v>
      </c>
      <c r="I17" s="74">
        <v>7.8863636121263525</v>
      </c>
      <c r="J17" s="74">
        <v>25.238760610982357</v>
      </c>
      <c r="K17" s="74">
        <v>45.509761191462161</v>
      </c>
      <c r="L17" s="74">
        <v>12.90940691975818</v>
      </c>
      <c r="M17" s="74">
        <v>7.8286615640686898</v>
      </c>
      <c r="N17" s="74">
        <v>27.85454994416806</v>
      </c>
      <c r="O17" s="74">
        <v>47.543289590183313</v>
      </c>
      <c r="P17" s="74">
        <v>9.1290260351735153</v>
      </c>
      <c r="Q17" s="74">
        <v>7.047628494963865</v>
      </c>
      <c r="R17" s="74">
        <v>16.211860467319656</v>
      </c>
      <c r="S17" s="74">
        <v>17.257589831094673</v>
      </c>
      <c r="T17" s="74">
        <v>37.628967902066314</v>
      </c>
      <c r="U17" s="74">
        <v>17.868555567870608</v>
      </c>
      <c r="V17" s="74">
        <v>32.093900959511963</v>
      </c>
      <c r="W17" s="74">
        <v>32.151552143725418</v>
      </c>
      <c r="X17" s="74">
        <v>22.492547124379911</v>
      </c>
      <c r="Y17" s="74">
        <v>4.5713480374443387</v>
      </c>
      <c r="Z17" s="74">
        <v>41.323154532151307</v>
      </c>
      <c r="AA17" s="74">
        <v>39.169102243553574</v>
      </c>
      <c r="AB17" s="74">
        <v>7.7699209031148335</v>
      </c>
      <c r="AC17" s="74">
        <v>3.1498037902715477</v>
      </c>
      <c r="AD17" s="74">
        <v>22.973028581761412</v>
      </c>
      <c r="AE17" s="74">
        <v>45.408829027267338</v>
      </c>
      <c r="AF17" s="74">
        <v>11.547375200826568</v>
      </c>
      <c r="AG17" s="74">
        <v>3.3623666022438159</v>
      </c>
      <c r="AH17" s="74">
        <v>21.173783437137285</v>
      </c>
      <c r="AI17" s="74">
        <v>40.453089325593147</v>
      </c>
      <c r="AJ17" s="74">
        <v>17.699111047998876</v>
      </c>
      <c r="AK17" s="74">
        <v>3.7365304748646238</v>
      </c>
      <c r="AL17" s="74">
        <v>19.447529786151364</v>
      </c>
      <c r="AM17" s="74">
        <v>33.475102586085384</v>
      </c>
      <c r="AN17" s="74">
        <v>25.2547543727405</v>
      </c>
      <c r="AO17" s="74">
        <v>5.0796637644288412</v>
      </c>
      <c r="AP17" s="74">
        <v>17.28750191877397</v>
      </c>
      <c r="AQ17" s="74">
        <v>19.429259220039167</v>
      </c>
      <c r="AR17" s="74">
        <v>33.124161258086318</v>
      </c>
      <c r="AS17" s="74">
        <v>12.258736597517943</v>
      </c>
      <c r="AT17" s="74">
        <v>18.199268950623228</v>
      </c>
      <c r="AU17" s="74">
        <v>34.712193944979546</v>
      </c>
      <c r="AV17" s="74">
        <v>20.58560833701058</v>
      </c>
      <c r="AW17" s="74">
        <v>8.6289596092101046</v>
      </c>
      <c r="AX17" s="74">
        <v>18.077748244578704</v>
      </c>
      <c r="AY17" s="74">
        <v>35.609797534705024</v>
      </c>
      <c r="AZ17" s="74">
        <v>19.943948728189056</v>
      </c>
      <c r="BA17" s="74">
        <v>9.0999080202433227</v>
      </c>
      <c r="BB17" s="74">
        <v>19.186014729117495</v>
      </c>
      <c r="BC17" s="74">
        <v>29.74902459300321</v>
      </c>
      <c r="BD17" s="74">
        <v>26.887571901938035</v>
      </c>
      <c r="BE17" s="74">
        <v>6.3768669883238482</v>
      </c>
      <c r="BF17" s="74">
        <v>29.176800247545785</v>
      </c>
      <c r="BG17" s="74">
        <v>32.1778264913291</v>
      </c>
      <c r="BH17" s="74">
        <v>17.638050924899833</v>
      </c>
      <c r="BI17" s="74">
        <v>4.0698366218192197</v>
      </c>
    </row>
    <row r="18" spans="1:124" x14ac:dyDescent="0.4">
      <c r="A18" s="18" t="s">
        <v>19</v>
      </c>
      <c r="B18" s="74">
        <v>29.125565752101462</v>
      </c>
      <c r="C18" s="74">
        <v>53.239012502942096</v>
      </c>
      <c r="D18" s="74">
        <v>16.428001506444513</v>
      </c>
      <c r="E18" s="74">
        <v>1.207420238511832</v>
      </c>
      <c r="F18" s="74">
        <v>20.384134949419725</v>
      </c>
      <c r="G18" s="74">
        <v>52.920098922284318</v>
      </c>
      <c r="H18" s="74">
        <v>21.509871064511405</v>
      </c>
      <c r="I18" s="74">
        <v>5.1858950637844616</v>
      </c>
      <c r="J18" s="74">
        <v>16.253264288294158</v>
      </c>
      <c r="K18" s="74">
        <v>56.96276163636783</v>
      </c>
      <c r="L18" s="74">
        <v>24.317200153276765</v>
      </c>
      <c r="M18" s="74">
        <v>2.4667739220611371</v>
      </c>
      <c r="N18" s="74">
        <v>17.441181476943584</v>
      </c>
      <c r="O18" s="74">
        <v>55.485448602247558</v>
      </c>
      <c r="P18" s="74">
        <v>23.3885329396632</v>
      </c>
      <c r="Q18" s="74">
        <v>3.6848369811455743</v>
      </c>
      <c r="R18" s="74">
        <v>5.4278547432354802</v>
      </c>
      <c r="S18" s="74">
        <v>52.50835324143619</v>
      </c>
      <c r="T18" s="74">
        <v>37.494624986197572</v>
      </c>
      <c r="U18" s="74">
        <v>4.5691670291307043</v>
      </c>
      <c r="V18" s="74">
        <v>37.977609733017466</v>
      </c>
      <c r="W18" s="74">
        <v>47.540985203698952</v>
      </c>
      <c r="X18" s="74">
        <v>13.615197079508851</v>
      </c>
      <c r="Y18" s="74">
        <v>0.86620798377464292</v>
      </c>
      <c r="Z18" s="74">
        <v>20.595701383257175</v>
      </c>
      <c r="AA18" s="74">
        <v>61.432631578548481</v>
      </c>
      <c r="AB18" s="74">
        <v>16.326260877316599</v>
      </c>
      <c r="AC18" s="74">
        <v>1.6454061608776029</v>
      </c>
      <c r="AD18" s="74">
        <v>11.709433285924405</v>
      </c>
      <c r="AE18" s="74">
        <v>62.460570715829832</v>
      </c>
      <c r="AF18" s="74">
        <v>23.117140646169339</v>
      </c>
      <c r="AG18" s="74">
        <v>2.7128553520763061</v>
      </c>
      <c r="AH18" s="74">
        <v>10.950624387633997</v>
      </c>
      <c r="AI18" s="74">
        <v>60.790875268897814</v>
      </c>
      <c r="AJ18" s="74">
        <v>24.400247502955882</v>
      </c>
      <c r="AK18" s="74">
        <v>3.8582528405121876</v>
      </c>
      <c r="AL18" s="74">
        <v>36.063949229667692</v>
      </c>
      <c r="AM18" s="74">
        <v>48.024467918476802</v>
      </c>
      <c r="AN18" s="74">
        <v>14.01461748272818</v>
      </c>
      <c r="AO18" s="74">
        <v>1.8969653691272321</v>
      </c>
      <c r="AP18" s="74">
        <v>22.651956362475172</v>
      </c>
      <c r="AQ18" s="74">
        <v>45.037424333366914</v>
      </c>
      <c r="AR18" s="74">
        <v>23.80268552735707</v>
      </c>
      <c r="AS18" s="74">
        <v>8.3162104155218888</v>
      </c>
      <c r="AT18" s="74">
        <v>31.746105484599209</v>
      </c>
      <c r="AU18" s="74">
        <v>43.270326263909361</v>
      </c>
      <c r="AV18" s="74">
        <v>21.382136806219769</v>
      </c>
      <c r="AW18" s="74">
        <v>3.6014314452715177</v>
      </c>
      <c r="AX18" s="74">
        <v>12.223350003325425</v>
      </c>
      <c r="AY18" s="74">
        <v>64.310586451328874</v>
      </c>
      <c r="AZ18" s="74">
        <v>20.097545253339685</v>
      </c>
      <c r="BA18" s="74">
        <v>3.3685182920059469</v>
      </c>
      <c r="BB18" s="74">
        <v>37.549089181338466</v>
      </c>
      <c r="BC18" s="74">
        <v>49.797894119080979</v>
      </c>
      <c r="BD18" s="74">
        <v>12.460462428689917</v>
      </c>
      <c r="BE18" s="74">
        <v>0.19255427089052443</v>
      </c>
      <c r="BF18" s="74">
        <v>23.336349664979426</v>
      </c>
      <c r="BG18" s="74">
        <v>64.073850519197876</v>
      </c>
      <c r="BH18" s="74">
        <v>12.397245544932067</v>
      </c>
      <c r="BI18" s="74">
        <v>0.19255427089052443</v>
      </c>
    </row>
    <row r="19" spans="1:124" x14ac:dyDescent="0.4">
      <c r="A19" s="18" t="s">
        <v>53</v>
      </c>
      <c r="B19" s="74">
        <v>53.674760292839061</v>
      </c>
      <c r="C19" s="74">
        <v>24.558694961917212</v>
      </c>
      <c r="D19" s="74">
        <v>19.672026623672121</v>
      </c>
      <c r="E19" s="74">
        <v>0.94181590330005127</v>
      </c>
      <c r="F19" s="74">
        <v>44.870655884505716</v>
      </c>
      <c r="G19" s="74">
        <v>24.731170397829317</v>
      </c>
      <c r="H19" s="74">
        <v>27.962108905371142</v>
      </c>
      <c r="I19" s="74">
        <v>1.8423245198632938</v>
      </c>
      <c r="J19" s="74">
        <v>45.460079604318864</v>
      </c>
      <c r="K19" s="74">
        <v>25.281335209278627</v>
      </c>
      <c r="L19" s="74">
        <v>27.159807385845802</v>
      </c>
      <c r="M19" s="74">
        <v>1.505037508126182</v>
      </c>
      <c r="N19" s="74">
        <v>46.093201556388117</v>
      </c>
      <c r="O19" s="74">
        <v>27.2082905966029</v>
      </c>
      <c r="P19" s="74">
        <v>24.467546017467626</v>
      </c>
      <c r="Q19" s="74">
        <v>1.6372215371108227</v>
      </c>
      <c r="R19" s="74">
        <v>23.583885799929305</v>
      </c>
      <c r="S19" s="74">
        <v>20.81889629080181</v>
      </c>
      <c r="T19" s="74">
        <v>39.020792763217052</v>
      </c>
      <c r="U19" s="74">
        <v>13.465521224315658</v>
      </c>
      <c r="V19" s="74">
        <v>34.740819644710641</v>
      </c>
      <c r="W19" s="74">
        <v>29.19146472658425</v>
      </c>
      <c r="X19" s="74">
        <v>30.50135244641568</v>
      </c>
      <c r="Y19" s="74">
        <v>4.0024423093437038</v>
      </c>
      <c r="Z19" s="74">
        <v>37.918434421364964</v>
      </c>
      <c r="AA19" s="74">
        <v>25.235025538060825</v>
      </c>
      <c r="AB19" s="74">
        <v>32.114807694221767</v>
      </c>
      <c r="AC19" s="74">
        <v>2.80050084719513</v>
      </c>
      <c r="AD19" s="74">
        <v>32.146530984655236</v>
      </c>
      <c r="AE19" s="74">
        <v>31.832928817371219</v>
      </c>
      <c r="AF19" s="74">
        <v>25.867364260858938</v>
      </c>
      <c r="AG19" s="74">
        <v>1.9959896308377876</v>
      </c>
      <c r="AH19" s="74">
        <v>30.050004351171332</v>
      </c>
      <c r="AI19" s="74">
        <v>30.753828784992059</v>
      </c>
      <c r="AJ19" s="74">
        <v>30.400092511825449</v>
      </c>
      <c r="AK19" s="74">
        <v>1.2705021749460554</v>
      </c>
      <c r="AL19" s="74">
        <v>37.30425175247705</v>
      </c>
      <c r="AM19" s="74">
        <v>30.9314196556067</v>
      </c>
      <c r="AN19" s="74">
        <v>27.253747011811523</v>
      </c>
      <c r="AO19" s="74">
        <v>3.4335256614043983</v>
      </c>
      <c r="AP19" s="74">
        <v>23.006852482175947</v>
      </c>
      <c r="AQ19" s="74">
        <v>19.860004961304302</v>
      </c>
      <c r="AR19" s="74">
        <v>39.121348311906196</v>
      </c>
      <c r="AS19" s="74">
        <v>9.619704439418955</v>
      </c>
      <c r="AT19" s="74">
        <v>32.18316439645848</v>
      </c>
      <c r="AU19" s="74">
        <v>32.956291068736988</v>
      </c>
      <c r="AV19" s="74">
        <v>27.648071611932018</v>
      </c>
      <c r="AW19" s="74">
        <v>3.8309367388265727</v>
      </c>
      <c r="AX19" s="74">
        <v>38.707508646998839</v>
      </c>
      <c r="AY19" s="74">
        <v>31.732423965713942</v>
      </c>
      <c r="AZ19" s="74">
        <v>25.037005545381074</v>
      </c>
      <c r="BA19" s="74">
        <v>3.2948185545414477</v>
      </c>
      <c r="BB19" s="74">
        <v>42.489489543502614</v>
      </c>
      <c r="BC19" s="74">
        <v>20.59265456632837</v>
      </c>
      <c r="BD19" s="74">
        <v>33.175061858836614</v>
      </c>
      <c r="BE19" s="74">
        <v>2.5145507439676948</v>
      </c>
      <c r="BF19" s="74">
        <v>41.393528908761375</v>
      </c>
      <c r="BG19" s="74">
        <v>27.062585494729735</v>
      </c>
      <c r="BH19" s="74">
        <v>29.227645458323465</v>
      </c>
      <c r="BI19" s="74">
        <v>1.401835750557904</v>
      </c>
    </row>
    <row r="20" spans="1:124" x14ac:dyDescent="0.4">
      <c r="A20" s="18" t="s">
        <v>21</v>
      </c>
      <c r="B20" s="74">
        <v>38.265732715438247</v>
      </c>
      <c r="C20" s="74">
        <v>30.824643726315248</v>
      </c>
      <c r="D20" s="74">
        <v>21.32533662278227</v>
      </c>
      <c r="E20" s="74">
        <v>9.5115615952636787</v>
      </c>
      <c r="F20" s="74">
        <v>30.764264332813422</v>
      </c>
      <c r="G20" s="74">
        <v>32.047324722267881</v>
      </c>
      <c r="H20" s="74">
        <v>31.045830694619664</v>
      </c>
      <c r="I20" s="74">
        <v>6.0283530629544186</v>
      </c>
      <c r="J20" s="74">
        <v>35.43873866861928</v>
      </c>
      <c r="K20" s="74">
        <v>29.295969089702488</v>
      </c>
      <c r="L20" s="74">
        <v>26.648623113252047</v>
      </c>
      <c r="M20" s="74">
        <v>8.5762245045846086</v>
      </c>
      <c r="N20" s="74">
        <v>32.058465224101553</v>
      </c>
      <c r="O20" s="74">
        <v>36.052945170031862</v>
      </c>
      <c r="P20" s="74">
        <v>28.96121935418585</v>
      </c>
      <c r="Q20" s="74">
        <v>2.8535876881780324</v>
      </c>
      <c r="R20" s="74">
        <v>10.351723770735461</v>
      </c>
      <c r="S20" s="74">
        <v>33.562059339686847</v>
      </c>
      <c r="T20" s="74">
        <v>44.316369696070481</v>
      </c>
      <c r="U20" s="74">
        <v>11.76984719350753</v>
      </c>
      <c r="V20" s="74">
        <v>31.313471884407484</v>
      </c>
      <c r="W20" s="74">
        <v>35.921155288083249</v>
      </c>
      <c r="X20" s="74">
        <v>22.90216462539907</v>
      </c>
      <c r="Y20" s="74">
        <v>9.8632082021105454</v>
      </c>
      <c r="Z20" s="74">
        <v>24.262704444307008</v>
      </c>
      <c r="AA20" s="74">
        <v>38.149343588619168</v>
      </c>
      <c r="AB20" s="74">
        <v>34.074893589807822</v>
      </c>
      <c r="AC20" s="74">
        <v>3.4807776609073624</v>
      </c>
      <c r="AD20" s="74">
        <v>32.076499737884241</v>
      </c>
      <c r="AE20" s="74">
        <v>35.711133162656452</v>
      </c>
      <c r="AF20" s="74">
        <v>28.78595001964981</v>
      </c>
      <c r="AG20" s="74">
        <v>3.4264170798098093</v>
      </c>
      <c r="AH20" s="74">
        <v>32.528577303357196</v>
      </c>
      <c r="AI20" s="74">
        <v>35.42030615498453</v>
      </c>
      <c r="AJ20" s="74">
        <v>22.739737853638694</v>
      </c>
      <c r="AK20" s="74">
        <v>9.1452742066383266</v>
      </c>
      <c r="AL20" s="74">
        <v>33.240817918476836</v>
      </c>
      <c r="AM20" s="74">
        <v>35.874829656146403</v>
      </c>
      <c r="AN20" s="74">
        <v>26.624620387583469</v>
      </c>
      <c r="AO20" s="74">
        <v>4.2274513214346827</v>
      </c>
      <c r="AP20" s="74">
        <v>22.188909171449449</v>
      </c>
      <c r="AQ20" s="74">
        <v>34.999064334487819</v>
      </c>
      <c r="AR20" s="74">
        <v>35.518618929975624</v>
      </c>
      <c r="AS20" s="74">
        <v>7.2157495613991305</v>
      </c>
      <c r="AT20" s="74">
        <v>31.40973016763941</v>
      </c>
      <c r="AU20" s="74">
        <v>35.596348654720543</v>
      </c>
      <c r="AV20" s="74">
        <v>21.943994226265414</v>
      </c>
      <c r="AW20" s="74">
        <v>10.793273057971446</v>
      </c>
      <c r="AX20" s="74">
        <v>30.166219768906728</v>
      </c>
      <c r="AY20" s="74">
        <v>37.714592910180556</v>
      </c>
      <c r="AZ20" s="74">
        <v>21.583313722898513</v>
      </c>
      <c r="BA20" s="74">
        <v>10.403355551941971</v>
      </c>
      <c r="BB20" s="74">
        <v>18.143132091027876</v>
      </c>
      <c r="BC20" s="74">
        <v>32.359482993525276</v>
      </c>
      <c r="BD20" s="74">
        <v>44.600659815962288</v>
      </c>
      <c r="BE20" s="74">
        <v>4.8239997592839448</v>
      </c>
      <c r="BF20" s="74">
        <v>32.337592309467666</v>
      </c>
      <c r="BG20" s="74">
        <v>36.003011065308087</v>
      </c>
      <c r="BH20" s="74">
        <v>27.852136180559235</v>
      </c>
      <c r="BI20" s="74">
        <v>3.8072604446653848</v>
      </c>
    </row>
    <row r="21" spans="1:124" x14ac:dyDescent="0.4">
      <c r="A21" s="18" t="s">
        <v>22</v>
      </c>
      <c r="B21" s="74">
        <v>74.340523084085589</v>
      </c>
      <c r="C21" s="74">
        <v>24.1720475144765</v>
      </c>
      <c r="D21" s="74">
        <v>1.2687964516524948</v>
      </c>
      <c r="E21" s="74">
        <v>0.21863294978557396</v>
      </c>
      <c r="F21" s="74">
        <v>62.657875823733065</v>
      </c>
      <c r="G21" s="74">
        <v>30.286379518829438</v>
      </c>
      <c r="H21" s="74">
        <v>6.8516199511758868</v>
      </c>
      <c r="I21" s="74">
        <v>0.2041247062618034</v>
      </c>
      <c r="J21" s="74">
        <v>67.849749814335894</v>
      </c>
      <c r="K21" s="74">
        <v>26.875633706990392</v>
      </c>
      <c r="L21" s="74">
        <v>5.1456279604173645</v>
      </c>
      <c r="M21" s="74">
        <v>0.12898851825658503</v>
      </c>
      <c r="N21" s="74">
        <v>65.358207816497497</v>
      </c>
      <c r="O21" s="74">
        <v>31.271641908009002</v>
      </c>
      <c r="P21" s="74">
        <v>2.5941773099695333</v>
      </c>
      <c r="Q21" s="74">
        <v>0.77597296552417749</v>
      </c>
      <c r="R21" s="74">
        <v>53.750187307474228</v>
      </c>
      <c r="S21" s="74">
        <v>26.925081792833243</v>
      </c>
      <c r="T21" s="74">
        <v>17.759538549514716</v>
      </c>
      <c r="U21" s="74">
        <v>1.5651923501778877</v>
      </c>
      <c r="V21" s="74">
        <v>47.429908873360297</v>
      </c>
      <c r="W21" s="74">
        <v>33.451047221647897</v>
      </c>
      <c r="X21" s="74">
        <v>15.760189281228525</v>
      </c>
      <c r="Y21" s="74">
        <v>3.3588546237633943</v>
      </c>
      <c r="Z21" s="74">
        <v>58.284306337922729</v>
      </c>
      <c r="AA21" s="74">
        <v>27.379701422902496</v>
      </c>
      <c r="AB21" s="74">
        <v>12.026281885665455</v>
      </c>
      <c r="AC21" s="74">
        <v>2.309710353509463</v>
      </c>
      <c r="AD21" s="74">
        <v>64.807992902112559</v>
      </c>
      <c r="AE21" s="74">
        <v>30.214707754424058</v>
      </c>
      <c r="AF21" s="74">
        <v>4.3924685405477533</v>
      </c>
      <c r="AG21" s="74">
        <v>0.58483080291588507</v>
      </c>
      <c r="AH21" s="74">
        <v>59.054364410594374</v>
      </c>
      <c r="AI21" s="74">
        <v>32.136775048579985</v>
      </c>
      <c r="AJ21" s="74">
        <v>8.3322523341362125</v>
      </c>
      <c r="AK21" s="74">
        <v>0.47660820668962833</v>
      </c>
      <c r="AL21" s="74">
        <v>68.475222141796792</v>
      </c>
      <c r="AM21" s="74">
        <v>27.186656834294741</v>
      </c>
      <c r="AN21" s="74">
        <v>3.6297427750264797</v>
      </c>
      <c r="AO21" s="74">
        <v>0.70837824888217538</v>
      </c>
      <c r="AP21" s="74">
        <v>57.341426146619966</v>
      </c>
      <c r="AQ21" s="74">
        <v>29.564383811811762</v>
      </c>
      <c r="AR21" s="74">
        <v>12.29599764632316</v>
      </c>
      <c r="AS21" s="74">
        <v>0.79819239524526586</v>
      </c>
      <c r="AT21" s="74">
        <v>70.249091587684916</v>
      </c>
      <c r="AU21" s="74">
        <v>27.212140531262484</v>
      </c>
      <c r="AV21" s="74">
        <v>2.2915864203821452</v>
      </c>
      <c r="AW21" s="74">
        <v>0.2471814606706276</v>
      </c>
      <c r="AX21" s="74">
        <v>67.094759203051751</v>
      </c>
      <c r="AY21" s="74">
        <v>30.342366719592135</v>
      </c>
      <c r="AZ21" s="74">
        <v>2.0119463113167915</v>
      </c>
      <c r="BA21" s="74">
        <v>0.55092776603951776</v>
      </c>
      <c r="BB21" s="74">
        <v>74.869331343744832</v>
      </c>
      <c r="BC21" s="74">
        <v>19.85885670587259</v>
      </c>
      <c r="BD21" s="74">
        <v>4.9819088844167938</v>
      </c>
      <c r="BE21" s="74">
        <v>0.28990306596593435</v>
      </c>
      <c r="BF21" s="74">
        <v>68.724894487546806</v>
      </c>
      <c r="BG21" s="74">
        <v>29.408511487585919</v>
      </c>
      <c r="BH21" s="74">
        <v>1.7376055066108536</v>
      </c>
      <c r="BI21" s="74">
        <v>0.12898851825658503</v>
      </c>
    </row>
    <row r="22" spans="1:124" x14ac:dyDescent="0.4">
      <c r="A22" s="18" t="s">
        <v>23</v>
      </c>
      <c r="B22" s="74">
        <v>42.441644041322142</v>
      </c>
      <c r="C22" s="74">
        <v>53.483521383833853</v>
      </c>
      <c r="D22" s="74">
        <v>3.7883035807076997</v>
      </c>
      <c r="E22" s="74">
        <v>0.10764606959158701</v>
      </c>
      <c r="F22" s="74">
        <v>43.20532446415271</v>
      </c>
      <c r="G22" s="74">
        <v>52.187503750498784</v>
      </c>
      <c r="H22" s="74">
        <v>4.4865290021311024</v>
      </c>
      <c r="I22" s="74">
        <v>0</v>
      </c>
      <c r="J22" s="74">
        <v>39.071290847622777</v>
      </c>
      <c r="K22" s="74">
        <v>56.07082512512013</v>
      </c>
      <c r="L22" s="74">
        <v>4.2361275011832626</v>
      </c>
      <c r="M22" s="74">
        <v>0</v>
      </c>
      <c r="N22" s="74">
        <v>24.65515378346749</v>
      </c>
      <c r="O22" s="74">
        <v>67.354259642134522</v>
      </c>
      <c r="P22" s="74">
        <v>5.0563698158396804</v>
      </c>
      <c r="Q22" s="74">
        <v>0.19845290300467838</v>
      </c>
      <c r="R22" s="74">
        <v>8.6010654946762681</v>
      </c>
      <c r="S22" s="74">
        <v>34.226751561443891</v>
      </c>
      <c r="T22" s="74">
        <v>24.643484950712356</v>
      </c>
      <c r="U22" s="74">
        <v>22.489393111941727</v>
      </c>
      <c r="V22" s="74">
        <v>29.25110924337973</v>
      </c>
      <c r="W22" s="74">
        <v>54.941624362506005</v>
      </c>
      <c r="X22" s="74">
        <v>10.140104373708256</v>
      </c>
      <c r="Y22" s="74">
        <v>4.5287738460104778</v>
      </c>
      <c r="Z22" s="74">
        <v>45.762525304904329</v>
      </c>
      <c r="AA22" s="74">
        <v>46.778399295969628</v>
      </c>
      <c r="AB22" s="74">
        <v>6.1326845064581681</v>
      </c>
      <c r="AC22" s="74">
        <v>0.89378069454204745</v>
      </c>
      <c r="AD22" s="74">
        <v>34.890932368325885</v>
      </c>
      <c r="AE22" s="74">
        <v>55.127006887996089</v>
      </c>
      <c r="AF22" s="74">
        <v>5.4179814711291234</v>
      </c>
      <c r="AG22" s="74">
        <v>0.74673960945407458</v>
      </c>
      <c r="AH22" s="74">
        <v>31.098729488043336</v>
      </c>
      <c r="AI22" s="74">
        <v>52.884373433898993</v>
      </c>
      <c r="AJ22" s="74">
        <v>7.4195606987279685</v>
      </c>
      <c r="AK22" s="74">
        <v>0.33283177113361184</v>
      </c>
      <c r="AL22" s="74">
        <v>34.154473539887988</v>
      </c>
      <c r="AM22" s="74">
        <v>57.581833175777945</v>
      </c>
      <c r="AN22" s="74">
        <v>6.8870975283257145</v>
      </c>
      <c r="AO22" s="74">
        <v>0.19751450617625377</v>
      </c>
      <c r="AP22" s="74">
        <v>7.7307835401354374</v>
      </c>
      <c r="AQ22" s="74">
        <v>38.450984729732951</v>
      </c>
      <c r="AR22" s="74">
        <v>8.8128680516004607</v>
      </c>
      <c r="AS22" s="74">
        <v>9.5655421316773328</v>
      </c>
      <c r="AT22" s="74">
        <v>33.596897851932994</v>
      </c>
      <c r="AU22" s="74">
        <v>58.007602620490239</v>
      </c>
      <c r="AV22" s="74">
        <v>7.302840979505727</v>
      </c>
      <c r="AW22" s="74">
        <v>0.90100472184633895</v>
      </c>
      <c r="AX22" s="74">
        <v>30.070882986081632</v>
      </c>
      <c r="AY22" s="74">
        <v>54.815795699386818</v>
      </c>
      <c r="AZ22" s="74">
        <v>9.9093023542303627</v>
      </c>
      <c r="BA22" s="74">
        <v>3.0663996818272832</v>
      </c>
      <c r="BB22" s="74">
        <v>40.902753748576174</v>
      </c>
      <c r="BC22" s="74">
        <v>46.878259531655971</v>
      </c>
      <c r="BD22" s="74">
        <v>8.1929887061893698</v>
      </c>
      <c r="BE22" s="74">
        <v>4.0259980135787004</v>
      </c>
      <c r="BF22" s="74">
        <v>38.412382885892832</v>
      </c>
      <c r="BG22" s="74">
        <v>55.147650085821773</v>
      </c>
      <c r="BH22" s="74">
        <v>6.2907223653993896</v>
      </c>
      <c r="BI22" s="74">
        <v>0.14924466288627652</v>
      </c>
    </row>
    <row r="23" spans="1:124" x14ac:dyDescent="0.4">
      <c r="A23" s="18" t="s">
        <v>24</v>
      </c>
      <c r="B23" s="74">
        <v>44.236453058669781</v>
      </c>
      <c r="C23" s="74">
        <v>42.903477236479809</v>
      </c>
      <c r="D23" s="74">
        <v>12.464099325829425</v>
      </c>
      <c r="E23" s="74">
        <v>0.39597037902101129</v>
      </c>
      <c r="F23" s="74">
        <v>47.010436368421161</v>
      </c>
      <c r="G23" s="74">
        <v>40.82860152662888</v>
      </c>
      <c r="H23" s="74">
        <v>11.764991725928979</v>
      </c>
      <c r="I23" s="74">
        <v>0.39597037902101129</v>
      </c>
      <c r="J23" s="74">
        <v>52.869236492028449</v>
      </c>
      <c r="K23" s="74">
        <v>34.926481237081049</v>
      </c>
      <c r="L23" s="74">
        <v>11.808311891869531</v>
      </c>
      <c r="M23" s="74">
        <v>0.39597037902101129</v>
      </c>
      <c r="N23" s="74">
        <v>55.357787406374051</v>
      </c>
      <c r="O23" s="74">
        <v>31.908072466446836</v>
      </c>
      <c r="P23" s="74">
        <v>12.338169748158142</v>
      </c>
      <c r="Q23" s="74">
        <v>0.39597037902101129</v>
      </c>
      <c r="R23" s="74">
        <v>37.133430956065069</v>
      </c>
      <c r="S23" s="74">
        <v>15.670538055219712</v>
      </c>
      <c r="T23" s="74">
        <v>28.279843681429679</v>
      </c>
      <c r="U23" s="74">
        <v>18.9161873072856</v>
      </c>
      <c r="V23" s="74">
        <v>58.491710700227109</v>
      </c>
      <c r="W23" s="74">
        <v>21.489270943064739</v>
      </c>
      <c r="X23" s="74">
        <v>19.477418142550977</v>
      </c>
      <c r="Y23" s="74">
        <v>0.5416002141572237</v>
      </c>
      <c r="Z23" s="74">
        <v>51.778741337570075</v>
      </c>
      <c r="AA23" s="74">
        <v>28.93497723761288</v>
      </c>
      <c r="AB23" s="74">
        <v>18.801068307234704</v>
      </c>
      <c r="AC23" s="74">
        <v>0.485213117582382</v>
      </c>
      <c r="AD23" s="74">
        <v>56.459958201930917</v>
      </c>
      <c r="AE23" s="74">
        <v>28.427353585531069</v>
      </c>
      <c r="AF23" s="74">
        <v>14.670030660102992</v>
      </c>
      <c r="AG23" s="74">
        <v>0.44265755243506172</v>
      </c>
      <c r="AH23" s="74">
        <v>55.157248590321004</v>
      </c>
      <c r="AI23" s="74">
        <v>28.876500710378135</v>
      </c>
      <c r="AJ23" s="74">
        <v>15.570280320279872</v>
      </c>
      <c r="AK23" s="74">
        <v>0.39597037902101129</v>
      </c>
      <c r="AL23" s="74">
        <v>57.27000020108791</v>
      </c>
      <c r="AM23" s="74">
        <v>27.762414567625331</v>
      </c>
      <c r="AN23" s="74">
        <v>14.571614852265762</v>
      </c>
      <c r="AO23" s="74">
        <v>0.39597037902101129</v>
      </c>
      <c r="AP23" s="74">
        <v>53.531774051211698</v>
      </c>
      <c r="AQ23" s="74">
        <v>25.836719201036701</v>
      </c>
      <c r="AR23" s="74">
        <v>19.49083432221116</v>
      </c>
      <c r="AS23" s="74">
        <v>1.1406724255404845</v>
      </c>
      <c r="AT23" s="74">
        <v>57.340169620904156</v>
      </c>
      <c r="AU23" s="74">
        <v>23.569856434702725</v>
      </c>
      <c r="AV23" s="74">
        <v>18.558073653396708</v>
      </c>
      <c r="AW23" s="74">
        <v>0.53190029099643255</v>
      </c>
      <c r="AX23" s="74">
        <v>57.41492758139777</v>
      </c>
      <c r="AY23" s="74">
        <v>23.858950039932818</v>
      </c>
      <c r="AZ23" s="74">
        <v>18.283464826234386</v>
      </c>
      <c r="BA23" s="74">
        <v>0.44265755243506172</v>
      </c>
      <c r="BB23" s="74">
        <v>59.730841472253616</v>
      </c>
      <c r="BC23" s="74">
        <v>20.569437060246308</v>
      </c>
      <c r="BD23" s="74">
        <v>17.884307830838246</v>
      </c>
      <c r="BE23" s="74">
        <v>1.8154136366618709</v>
      </c>
      <c r="BF23" s="74">
        <v>58.345245943890248</v>
      </c>
      <c r="BG23" s="74">
        <v>23.146493101461385</v>
      </c>
      <c r="BH23" s="74">
        <v>18.112290575627391</v>
      </c>
      <c r="BI23" s="74">
        <v>0.39597037902101129</v>
      </c>
    </row>
    <row r="24" spans="1:124" x14ac:dyDescent="0.4">
      <c r="A24" s="18" t="s">
        <v>25</v>
      </c>
      <c r="B24" s="74">
        <v>44.244720741278201</v>
      </c>
      <c r="C24" s="74">
        <v>53.389675748618437</v>
      </c>
      <c r="D24" s="74">
        <v>2.3173258045202769</v>
      </c>
      <c r="E24" s="74">
        <v>4.8277705583217999E-2</v>
      </c>
      <c r="F24" s="74">
        <v>22.874330964027017</v>
      </c>
      <c r="G24" s="74">
        <v>60.710397419099259</v>
      </c>
      <c r="H24" s="74">
        <v>13.609155904121389</v>
      </c>
      <c r="I24" s="74">
        <v>2.566724076765992</v>
      </c>
      <c r="J24" s="74">
        <v>21.979154463612414</v>
      </c>
      <c r="K24" s="74">
        <v>63.72916239082933</v>
      </c>
      <c r="L24" s="74">
        <v>7.4489934388184924</v>
      </c>
      <c r="M24" s="74">
        <v>3.809697986687703</v>
      </c>
      <c r="N24" s="74">
        <v>31.13574819248112</v>
      </c>
      <c r="O24" s="74">
        <v>58.666722899077413</v>
      </c>
      <c r="P24" s="74">
        <v>6.9869644642573601</v>
      </c>
      <c r="Q24" s="74">
        <v>1.761494809364416</v>
      </c>
      <c r="R24" s="74">
        <v>23.621658602845475</v>
      </c>
      <c r="S24" s="74">
        <v>63.403118980712726</v>
      </c>
      <c r="T24" s="74">
        <v>5.996588984686694</v>
      </c>
      <c r="U24" s="74">
        <v>6.0956415146107927</v>
      </c>
      <c r="V24" s="74">
        <v>30.4750334839277</v>
      </c>
      <c r="W24" s="74">
        <v>61.086425764638875</v>
      </c>
      <c r="X24" s="74">
        <v>6.7754343448398604</v>
      </c>
      <c r="Y24" s="74">
        <v>1.6631064065937224</v>
      </c>
      <c r="Z24" s="74">
        <v>38.097969621509449</v>
      </c>
      <c r="AA24" s="74">
        <v>54.097433150986795</v>
      </c>
      <c r="AB24" s="74">
        <v>5.5477574718303488</v>
      </c>
      <c r="AC24" s="74">
        <v>1.9162289834168307</v>
      </c>
      <c r="AD24" s="74">
        <v>35.433430639058578</v>
      </c>
      <c r="AE24" s="74">
        <v>57.045960047698763</v>
      </c>
      <c r="AF24" s="74">
        <v>6.0234883657841829</v>
      </c>
      <c r="AG24" s="74">
        <v>1.1565101752019051</v>
      </c>
      <c r="AH24" s="74">
        <v>36.165678876900273</v>
      </c>
      <c r="AI24" s="74">
        <v>52.320941594426053</v>
      </c>
      <c r="AJ24" s="74">
        <v>9.6773784479650651</v>
      </c>
      <c r="AK24" s="74">
        <v>1.836001080708739</v>
      </c>
      <c r="AL24" s="74">
        <v>40.249795886772105</v>
      </c>
      <c r="AM24" s="74">
        <v>51.528975627225904</v>
      </c>
      <c r="AN24" s="74">
        <v>6.0723259580616133</v>
      </c>
      <c r="AO24" s="74">
        <v>1.2562085295209575</v>
      </c>
      <c r="AP24" s="74">
        <v>41.046506895727944</v>
      </c>
      <c r="AQ24" s="74">
        <v>51.127612529061217</v>
      </c>
      <c r="AR24" s="74">
        <v>5.8068599127616318</v>
      </c>
      <c r="AS24" s="74">
        <v>1.2693378124118615</v>
      </c>
      <c r="AT24" s="74">
        <v>39.138139723835337</v>
      </c>
      <c r="AU24" s="74">
        <v>51.53507064182795</v>
      </c>
      <c r="AV24" s="74">
        <v>6.5352376954841018</v>
      </c>
      <c r="AW24" s="74">
        <v>1.7531504595739835</v>
      </c>
      <c r="AX24" s="74">
        <v>41.707642218701928</v>
      </c>
      <c r="AY24" s="74">
        <v>50.427268480498846</v>
      </c>
      <c r="AZ24" s="74">
        <v>5.7750997095067982</v>
      </c>
      <c r="BA24" s="74">
        <v>1.5261880932562351</v>
      </c>
      <c r="BB24" s="74">
        <v>42.937454985694821</v>
      </c>
      <c r="BC24" s="74">
        <v>49.077901456269259</v>
      </c>
      <c r="BD24" s="74">
        <v>4.7769408754395712</v>
      </c>
      <c r="BE24" s="74">
        <v>2.1248409111044593</v>
      </c>
      <c r="BF24" s="74">
        <v>42.966267906489861</v>
      </c>
      <c r="BG24" s="74">
        <v>49.407971609869328</v>
      </c>
      <c r="BH24" s="74">
        <v>6.9135512399774948</v>
      </c>
      <c r="BI24" s="74">
        <v>0.23371696606978684</v>
      </c>
    </row>
    <row r="25" spans="1:124" x14ac:dyDescent="0.4">
      <c r="A25" s="18" t="s">
        <v>26</v>
      </c>
      <c r="B25" s="74">
        <v>23.404936771308201</v>
      </c>
      <c r="C25" s="74">
        <v>40.682463057856253</v>
      </c>
      <c r="D25" s="74">
        <v>8.6409340311690404</v>
      </c>
      <c r="E25" s="74">
        <v>9.8672211439574031</v>
      </c>
      <c r="F25" s="74">
        <v>18.740941766498938</v>
      </c>
      <c r="G25" s="74">
        <v>50.335228024220449</v>
      </c>
      <c r="H25" s="74">
        <v>8.7012725355714284</v>
      </c>
      <c r="I25" s="74">
        <v>12.678808916607107</v>
      </c>
      <c r="J25" s="74">
        <v>17.819319794271962</v>
      </c>
      <c r="K25" s="74">
        <v>52.652781376764743</v>
      </c>
      <c r="L25" s="74">
        <v>9.5714535317346687</v>
      </c>
      <c r="M25" s="74">
        <v>10.711906101296945</v>
      </c>
      <c r="N25" s="74">
        <v>24.649849694520359</v>
      </c>
      <c r="O25" s="74">
        <v>46.215678598573142</v>
      </c>
      <c r="P25" s="74">
        <v>9.0037217441767847</v>
      </c>
      <c r="Q25" s="74">
        <v>10.865368003576906</v>
      </c>
      <c r="R25" s="74">
        <v>16.480172903579085</v>
      </c>
      <c r="S25" s="74">
        <v>31.934379677002404</v>
      </c>
      <c r="T25" s="74">
        <v>28.092012670355647</v>
      </c>
      <c r="U25" s="74">
        <v>13.569078852978405</v>
      </c>
      <c r="V25" s="74">
        <v>27.402376396652294</v>
      </c>
      <c r="W25" s="74">
        <v>41.05189631638396</v>
      </c>
      <c r="X25" s="74">
        <v>11.217042700336794</v>
      </c>
      <c r="Y25" s="74">
        <v>10.518526492076461</v>
      </c>
      <c r="Z25" s="74">
        <v>32.112658178966726</v>
      </c>
      <c r="AA25" s="74">
        <v>25.744710038225172</v>
      </c>
      <c r="AB25" s="74">
        <v>21.146575723403359</v>
      </c>
      <c r="AC25" s="74">
        <v>10.998105408274563</v>
      </c>
      <c r="AD25" s="74">
        <v>23.552458006635206</v>
      </c>
      <c r="AE25" s="74">
        <v>52.076380482051896</v>
      </c>
      <c r="AF25" s="74">
        <v>8.5852902221186884</v>
      </c>
      <c r="AG25" s="74">
        <v>11.075162110395683</v>
      </c>
      <c r="AH25" s="74">
        <v>18.532322182556236</v>
      </c>
      <c r="AI25" s="74">
        <v>57.581274566935512</v>
      </c>
      <c r="AJ25" s="74">
        <v>9.3076186675759836</v>
      </c>
      <c r="AK25" s="74">
        <v>10.91773740184496</v>
      </c>
      <c r="AL25" s="74">
        <v>22.689908914584247</v>
      </c>
      <c r="AM25" s="74">
        <v>47.223581735702268</v>
      </c>
      <c r="AN25" s="74">
        <v>11.532120970991409</v>
      </c>
      <c r="AO25" s="74">
        <v>11.496301950984556</v>
      </c>
      <c r="AP25" s="74">
        <v>14.736402874763876</v>
      </c>
      <c r="AQ25" s="74">
        <v>51.181170741786666</v>
      </c>
      <c r="AR25" s="74">
        <v>19.156227693606478</v>
      </c>
      <c r="AS25" s="74">
        <v>11.170730461230322</v>
      </c>
      <c r="AT25" s="74">
        <v>27.871170266496414</v>
      </c>
      <c r="AU25" s="74">
        <v>48.12758875791765</v>
      </c>
      <c r="AV25" s="74">
        <v>8.6695422589173994</v>
      </c>
      <c r="AW25" s="74">
        <v>11.329922139826289</v>
      </c>
      <c r="AX25" s="74">
        <v>26.914141743136156</v>
      </c>
      <c r="AY25" s="74">
        <v>47.853120741707258</v>
      </c>
      <c r="AZ25" s="74">
        <v>10.375203343991494</v>
      </c>
      <c r="BA25" s="74">
        <v>10.916042000932389</v>
      </c>
      <c r="BB25" s="74">
        <v>19.164423475552997</v>
      </c>
      <c r="BC25" s="74">
        <v>46.800708075547625</v>
      </c>
      <c r="BD25" s="74">
        <v>19.216490669317203</v>
      </c>
      <c r="BE25" s="74">
        <v>11.129526571106076</v>
      </c>
      <c r="BF25" s="74">
        <v>32.100568430660978</v>
      </c>
      <c r="BG25" s="74">
        <v>44.871164602895824</v>
      </c>
      <c r="BH25" s="74">
        <v>8.2318646598527287</v>
      </c>
      <c r="BI25" s="74">
        <v>10.845934956238089</v>
      </c>
    </row>
    <row r="26" spans="1:124" x14ac:dyDescent="0.4">
      <c r="A26" s="274" t="s">
        <v>27</v>
      </c>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6"/>
    </row>
    <row r="27" spans="1:124" x14ac:dyDescent="0.4">
      <c r="A27" s="20" t="s">
        <v>28</v>
      </c>
      <c r="B27" s="74">
        <v>35.270814115123372</v>
      </c>
      <c r="C27" s="74">
        <v>38.775587539832685</v>
      </c>
      <c r="D27" s="74">
        <v>9.4973393921661042</v>
      </c>
      <c r="E27" s="74">
        <v>6.9367327243240036</v>
      </c>
      <c r="F27" s="74">
        <v>32.786130114273668</v>
      </c>
      <c r="G27" s="74">
        <v>43.48496750216097</v>
      </c>
      <c r="H27" s="74">
        <v>8.8064967812178629</v>
      </c>
      <c r="I27" s="74">
        <v>8.4020679374685443</v>
      </c>
      <c r="J27" s="74">
        <v>30.923506856136274</v>
      </c>
      <c r="K27" s="74">
        <v>46.445333491168086</v>
      </c>
      <c r="L27" s="74">
        <v>9.2273099086567409</v>
      </c>
      <c r="M27" s="74">
        <v>7.0790756136895618</v>
      </c>
      <c r="N27" s="74">
        <v>35.046335313944404</v>
      </c>
      <c r="O27" s="74">
        <v>43.11632625955906</v>
      </c>
      <c r="P27" s="74">
        <v>8.8089247849514916</v>
      </c>
      <c r="Q27" s="74">
        <v>7.003333047663383</v>
      </c>
      <c r="R27" s="74">
        <v>22.006066112341138</v>
      </c>
      <c r="S27" s="74">
        <v>34.176430922226004</v>
      </c>
      <c r="T27" s="74">
        <v>23.825473003530302</v>
      </c>
      <c r="U27" s="74">
        <v>13.105760921881204</v>
      </c>
      <c r="V27" s="74">
        <v>31.695796565468381</v>
      </c>
      <c r="W27" s="74">
        <v>41.944874082073561</v>
      </c>
      <c r="X27" s="74">
        <v>12.302598204951902</v>
      </c>
      <c r="Y27" s="74">
        <v>7.7146139421252462</v>
      </c>
      <c r="Z27" s="74">
        <v>34.796806732665111</v>
      </c>
      <c r="AA27" s="74">
        <v>35.622698333029248</v>
      </c>
      <c r="AB27" s="74">
        <v>15.448258013726074</v>
      </c>
      <c r="AC27" s="74">
        <v>7.7480953022652841</v>
      </c>
      <c r="AD27" s="74">
        <v>34.090347367195214</v>
      </c>
      <c r="AE27" s="74">
        <v>46.075286068290104</v>
      </c>
      <c r="AF27" s="74">
        <v>8.6749195869212183</v>
      </c>
      <c r="AG27" s="74">
        <v>7.406916763634662</v>
      </c>
      <c r="AH27" s="74">
        <v>28.705637107649572</v>
      </c>
      <c r="AI27" s="74">
        <v>50.963628301882991</v>
      </c>
      <c r="AJ27" s="74">
        <v>9.7631656412171584</v>
      </c>
      <c r="AK27" s="74">
        <v>7.3949869752719177</v>
      </c>
      <c r="AL27" s="74">
        <v>34.230594162972352</v>
      </c>
      <c r="AM27" s="74">
        <v>42.392862414093223</v>
      </c>
      <c r="AN27" s="74">
        <v>10.868499233801224</v>
      </c>
      <c r="AO27" s="74">
        <v>7.9517400223319781</v>
      </c>
      <c r="AP27" s="74">
        <v>23.900310330937423</v>
      </c>
      <c r="AQ27" s="74">
        <v>43.397811192186992</v>
      </c>
      <c r="AR27" s="74">
        <v>17.271249211879248</v>
      </c>
      <c r="AS27" s="74">
        <v>10.411824045236161</v>
      </c>
      <c r="AT27" s="74">
        <v>35.402817483078728</v>
      </c>
      <c r="AU27" s="74">
        <v>43.744850343870951</v>
      </c>
      <c r="AV27" s="74">
        <v>9.5743449459455885</v>
      </c>
      <c r="AW27" s="74">
        <v>7.9610855243209446</v>
      </c>
      <c r="AX27" s="74">
        <v>35.787361731186493</v>
      </c>
      <c r="AY27" s="74">
        <v>44.178911486745477</v>
      </c>
      <c r="AZ27" s="74">
        <v>9.3999969066823788</v>
      </c>
      <c r="BA27" s="74">
        <v>7.581007676754151</v>
      </c>
      <c r="BB27" s="74">
        <v>32.197212354153379</v>
      </c>
      <c r="BC27" s="74">
        <v>41.969160268111679</v>
      </c>
      <c r="BD27" s="74">
        <v>14.716399429844101</v>
      </c>
      <c r="BE27" s="74">
        <v>8.1613692921824708</v>
      </c>
      <c r="BF27" s="74">
        <v>40.880369147562021</v>
      </c>
      <c r="BG27" s="74">
        <v>41.810189666039612</v>
      </c>
      <c r="BH27" s="74">
        <v>6.9793009547003573</v>
      </c>
      <c r="BI27" s="74">
        <v>7.3072107571008127</v>
      </c>
    </row>
    <row r="28" spans="1:124" x14ac:dyDescent="0.4">
      <c r="A28" s="20" t="s">
        <v>54</v>
      </c>
      <c r="B28" s="74">
        <v>23.404936771308201</v>
      </c>
      <c r="C28" s="74">
        <v>40.682463057856253</v>
      </c>
      <c r="D28" s="74">
        <v>8.6409340311690404</v>
      </c>
      <c r="E28" s="74">
        <v>9.8672211439574031</v>
      </c>
      <c r="F28" s="74">
        <v>18.740941766498938</v>
      </c>
      <c r="G28" s="74">
        <v>50.335228024220449</v>
      </c>
      <c r="H28" s="74">
        <v>8.7012725355714284</v>
      </c>
      <c r="I28" s="74">
        <v>12.678808916607107</v>
      </c>
      <c r="J28" s="74">
        <v>17.819319794271962</v>
      </c>
      <c r="K28" s="74">
        <v>52.652781376764743</v>
      </c>
      <c r="L28" s="74">
        <v>9.5714535317346687</v>
      </c>
      <c r="M28" s="74">
        <v>10.711906101296945</v>
      </c>
      <c r="N28" s="74">
        <v>24.649849694520359</v>
      </c>
      <c r="O28" s="74">
        <v>46.215678598573142</v>
      </c>
      <c r="P28" s="74">
        <v>9.0037217441767847</v>
      </c>
      <c r="Q28" s="74">
        <v>10.865368003576906</v>
      </c>
      <c r="R28" s="74">
        <v>16.480172903579085</v>
      </c>
      <c r="S28" s="74">
        <v>31.934379677002404</v>
      </c>
      <c r="T28" s="74">
        <v>28.092012670355647</v>
      </c>
      <c r="U28" s="74">
        <v>13.569078852978405</v>
      </c>
      <c r="V28" s="74">
        <v>27.402376396652294</v>
      </c>
      <c r="W28" s="74">
        <v>41.05189631638396</v>
      </c>
      <c r="X28" s="74">
        <v>11.217042700336794</v>
      </c>
      <c r="Y28" s="74">
        <v>10.518526492076461</v>
      </c>
      <c r="Z28" s="74">
        <v>32.112658178966726</v>
      </c>
      <c r="AA28" s="74">
        <v>25.744710038225172</v>
      </c>
      <c r="AB28" s="74">
        <v>21.146575723403359</v>
      </c>
      <c r="AC28" s="74">
        <v>10.998105408274563</v>
      </c>
      <c r="AD28" s="74">
        <v>23.552458006635206</v>
      </c>
      <c r="AE28" s="74">
        <v>52.076380482051896</v>
      </c>
      <c r="AF28" s="74">
        <v>8.5852902221186884</v>
      </c>
      <c r="AG28" s="74">
        <v>11.075162110395683</v>
      </c>
      <c r="AH28" s="74">
        <v>18.532322182556236</v>
      </c>
      <c r="AI28" s="74">
        <v>57.581274566935512</v>
      </c>
      <c r="AJ28" s="74">
        <v>9.3076186675759836</v>
      </c>
      <c r="AK28" s="74">
        <v>10.91773740184496</v>
      </c>
      <c r="AL28" s="74">
        <v>22.689908914584247</v>
      </c>
      <c r="AM28" s="74">
        <v>47.223581735702268</v>
      </c>
      <c r="AN28" s="74">
        <v>11.532120970991409</v>
      </c>
      <c r="AO28" s="74">
        <v>11.496301950984556</v>
      </c>
      <c r="AP28" s="74">
        <v>14.736402874763876</v>
      </c>
      <c r="AQ28" s="74">
        <v>51.181170741786666</v>
      </c>
      <c r="AR28" s="74">
        <v>19.156227693606478</v>
      </c>
      <c r="AS28" s="74">
        <v>11.170730461230322</v>
      </c>
      <c r="AT28" s="74">
        <v>27.871170266496414</v>
      </c>
      <c r="AU28" s="74">
        <v>48.12758875791765</v>
      </c>
      <c r="AV28" s="74">
        <v>8.6695422589173994</v>
      </c>
      <c r="AW28" s="74">
        <v>11.329922139826289</v>
      </c>
      <c r="AX28" s="74">
        <v>26.914141743136156</v>
      </c>
      <c r="AY28" s="74">
        <v>47.853120741707258</v>
      </c>
      <c r="AZ28" s="74">
        <v>10.375203343991494</v>
      </c>
      <c r="BA28" s="74">
        <v>10.916042000932389</v>
      </c>
      <c r="BB28" s="74">
        <v>19.164423475552997</v>
      </c>
      <c r="BC28" s="74">
        <v>46.800708075547625</v>
      </c>
      <c r="BD28" s="74">
        <v>19.216490669317203</v>
      </c>
      <c r="BE28" s="74">
        <v>11.129526571106076</v>
      </c>
      <c r="BF28" s="74">
        <v>32.100568430660978</v>
      </c>
      <c r="BG28" s="74">
        <v>44.871164602895824</v>
      </c>
      <c r="BH28" s="74">
        <v>8.2318646598527287</v>
      </c>
      <c r="BI28" s="74">
        <v>10.845934956238089</v>
      </c>
    </row>
    <row r="29" spans="1:124" x14ac:dyDescent="0.4">
      <c r="A29" s="20" t="s">
        <v>55</v>
      </c>
      <c r="B29" s="74">
        <v>44.875294634196813</v>
      </c>
      <c r="C29" s="74">
        <v>37.232124023862177</v>
      </c>
      <c r="D29" s="74">
        <v>10.190531169545535</v>
      </c>
      <c r="E29" s="74">
        <v>4.5647362741490047</v>
      </c>
      <c r="F29" s="74">
        <v>44.154588928086888</v>
      </c>
      <c r="G29" s="74">
        <v>37.940228429916992</v>
      </c>
      <c r="H29" s="74">
        <v>8.8916674085690239</v>
      </c>
      <c r="I29" s="74">
        <v>4.940387504654006</v>
      </c>
      <c r="J29" s="74">
        <v>41.530300244201548</v>
      </c>
      <c r="K29" s="74">
        <v>41.420899935779786</v>
      </c>
      <c r="L29" s="74">
        <v>8.9487531169552668</v>
      </c>
      <c r="M29" s="74">
        <v>4.1385893237726892</v>
      </c>
      <c r="N29" s="74">
        <v>43.461460525956795</v>
      </c>
      <c r="O29" s="74">
        <v>40.607647946165834</v>
      </c>
      <c r="P29" s="74">
        <v>8.6512521960779747</v>
      </c>
      <c r="Q29" s="74">
        <v>3.8773240368430764</v>
      </c>
      <c r="R29" s="74">
        <v>26.478835561765678</v>
      </c>
      <c r="S29" s="74">
        <v>35.991192434044343</v>
      </c>
      <c r="T29" s="74">
        <v>20.3720497187159</v>
      </c>
      <c r="U29" s="74">
        <v>12.730742040898003</v>
      </c>
      <c r="V29" s="74">
        <v>35.170977470914302</v>
      </c>
      <c r="W29" s="74">
        <v>42.667668301667902</v>
      </c>
      <c r="X29" s="74">
        <v>13.181268731736198</v>
      </c>
      <c r="Y29" s="74">
        <v>5.445070554570262</v>
      </c>
      <c r="Z29" s="74">
        <v>36.969410725384684</v>
      </c>
      <c r="AA29" s="74">
        <v>43.618141349683484</v>
      </c>
      <c r="AB29" s="74">
        <v>10.835924694553686</v>
      </c>
      <c r="AC29" s="74">
        <v>5.1174715527091363</v>
      </c>
      <c r="AD29" s="74">
        <v>42.619927620138363</v>
      </c>
      <c r="AE29" s="74">
        <v>41.217879176236863</v>
      </c>
      <c r="AF29" s="74">
        <v>8.7474674030867767</v>
      </c>
      <c r="AG29" s="74">
        <v>4.4377649722153514</v>
      </c>
      <c r="AH29" s="74">
        <v>36.940123457147294</v>
      </c>
      <c r="AI29" s="74">
        <v>45.607171902310242</v>
      </c>
      <c r="AJ29" s="74">
        <v>10.131894552454339</v>
      </c>
      <c r="AK29" s="74">
        <v>4.543601707648504</v>
      </c>
      <c r="AL29" s="74">
        <v>43.571857639176869</v>
      </c>
      <c r="AM29" s="74">
        <v>38.482780734233415</v>
      </c>
      <c r="AN29" s="74">
        <v>10.331350410987861</v>
      </c>
      <c r="AO29" s="74">
        <v>5.0827000848729735</v>
      </c>
      <c r="AP29" s="74">
        <v>31.317761910047864</v>
      </c>
      <c r="AQ29" s="74">
        <v>37.097802941549844</v>
      </c>
      <c r="AR29" s="74">
        <v>15.745509598865176</v>
      </c>
      <c r="AS29" s="74">
        <v>9.7975498810070416</v>
      </c>
      <c r="AT29" s="74">
        <v>41.499084693012648</v>
      </c>
      <c r="AU29" s="74">
        <v>40.197373448716995</v>
      </c>
      <c r="AV29" s="74">
        <v>10.306710495442573</v>
      </c>
      <c r="AW29" s="74">
        <v>5.2342812006246593</v>
      </c>
      <c r="AX29" s="74">
        <v>42.969525008906736</v>
      </c>
      <c r="AY29" s="74">
        <v>41.204932387704737</v>
      </c>
      <c r="AZ29" s="74">
        <v>8.6106451412948939</v>
      </c>
      <c r="BA29" s="74">
        <v>4.8815636096275616</v>
      </c>
      <c r="BB29" s="74">
        <v>42.74621461220903</v>
      </c>
      <c r="BC29" s="74">
        <v>38.058407995108837</v>
      </c>
      <c r="BD29" s="74">
        <v>11.073934790168352</v>
      </c>
      <c r="BE29" s="74">
        <v>5.7588829073194816</v>
      </c>
      <c r="BF29" s="74">
        <v>47.986916982457281</v>
      </c>
      <c r="BG29" s="74">
        <v>39.332574796226496</v>
      </c>
      <c r="BH29" s="74">
        <v>5.9654506209695528</v>
      </c>
      <c r="BI29" s="74">
        <v>4.442895995689125</v>
      </c>
    </row>
    <row r="30" spans="1:124" x14ac:dyDescent="0.4">
      <c r="A30" s="20" t="s">
        <v>29</v>
      </c>
      <c r="B30" s="74">
        <v>48.442454074395613</v>
      </c>
      <c r="C30" s="74">
        <v>39.325443583981041</v>
      </c>
      <c r="D30" s="74">
        <v>8.1516192073987686</v>
      </c>
      <c r="E30" s="74">
        <v>3.453744343674531</v>
      </c>
      <c r="F30" s="74">
        <v>39.009594353978024</v>
      </c>
      <c r="G30" s="74">
        <v>43.248570982991225</v>
      </c>
      <c r="H30" s="74">
        <v>11.998621998159917</v>
      </c>
      <c r="I30" s="74">
        <v>3.4666713536258635</v>
      </c>
      <c r="J30" s="74">
        <v>38.584169317054936</v>
      </c>
      <c r="K30" s="74">
        <v>44.183097345195051</v>
      </c>
      <c r="L30" s="74">
        <v>11.21418648734306</v>
      </c>
      <c r="M30" s="74">
        <v>3.6293251138866158</v>
      </c>
      <c r="N30" s="74">
        <v>39.693415373455053</v>
      </c>
      <c r="O30" s="74">
        <v>45.307152372816539</v>
      </c>
      <c r="P30" s="74">
        <v>10.662372084127005</v>
      </c>
      <c r="Q30" s="74">
        <v>2.7531139730755898</v>
      </c>
      <c r="R30" s="74">
        <v>22.494457085341615</v>
      </c>
      <c r="S30" s="74">
        <v>40.198726562569405</v>
      </c>
      <c r="T30" s="74">
        <v>21.976407619029832</v>
      </c>
      <c r="U30" s="74">
        <v>12.188317871061043</v>
      </c>
      <c r="V30" s="74">
        <v>35.252673966551193</v>
      </c>
      <c r="W30" s="74">
        <v>44.182167386686338</v>
      </c>
      <c r="X30" s="74">
        <v>14.021540654032579</v>
      </c>
      <c r="Y30" s="74">
        <v>4.5670428279884554</v>
      </c>
      <c r="Z30" s="74">
        <v>36.983464293031176</v>
      </c>
      <c r="AA30" s="74">
        <v>46.162969791631312</v>
      </c>
      <c r="AB30" s="74">
        <v>12.170426433433281</v>
      </c>
      <c r="AC30" s="74">
        <v>3.1731566249406575</v>
      </c>
      <c r="AD30" s="74">
        <v>40.927063415858676</v>
      </c>
      <c r="AE30" s="74">
        <v>43.957907164462441</v>
      </c>
      <c r="AF30" s="74">
        <v>10.660827571716943</v>
      </c>
      <c r="AG30" s="74">
        <v>2.6590691099479256</v>
      </c>
      <c r="AH30" s="74">
        <v>36.488972879259833</v>
      </c>
      <c r="AI30" s="74">
        <v>46.077470517568067</v>
      </c>
      <c r="AJ30" s="74">
        <v>11.654769051476704</v>
      </c>
      <c r="AK30" s="74">
        <v>3.6709270249650192</v>
      </c>
      <c r="AL30" s="74">
        <v>40.319788195048083</v>
      </c>
      <c r="AM30" s="74">
        <v>42.126037072591743</v>
      </c>
      <c r="AN30" s="74">
        <v>12.760944168179018</v>
      </c>
      <c r="AO30" s="74">
        <v>3.0112123180948358</v>
      </c>
      <c r="AP30" s="74">
        <v>28.468410857357025</v>
      </c>
      <c r="AQ30" s="74">
        <v>40.638205949821874</v>
      </c>
      <c r="AR30" s="74">
        <v>16.656219775628898</v>
      </c>
      <c r="AS30" s="74">
        <v>8.2839803379555281</v>
      </c>
      <c r="AT30" s="74">
        <v>38.502920946241659</v>
      </c>
      <c r="AU30" s="74">
        <v>42.810754129767943</v>
      </c>
      <c r="AV30" s="74">
        <v>12.23657077432506</v>
      </c>
      <c r="AW30" s="74">
        <v>4.4847023084689273</v>
      </c>
      <c r="AX30" s="74">
        <v>37.269117871873519</v>
      </c>
      <c r="AY30" s="74">
        <v>44.964646817028395</v>
      </c>
      <c r="AZ30" s="74">
        <v>11.456401842766015</v>
      </c>
      <c r="BA30" s="74">
        <v>4.6712117008881444</v>
      </c>
      <c r="BB30" s="74">
        <v>41.350953513828173</v>
      </c>
      <c r="BC30" s="74">
        <v>38.217684930463214</v>
      </c>
      <c r="BD30" s="74">
        <v>14.224723932266855</v>
      </c>
      <c r="BE30" s="74">
        <v>4.3980450413855676</v>
      </c>
      <c r="BF30" s="74">
        <v>43.986486394115587</v>
      </c>
      <c r="BG30" s="74">
        <v>42.101731946644925</v>
      </c>
      <c r="BH30" s="74">
        <v>9.3405629941769952</v>
      </c>
      <c r="BI30" s="74">
        <v>3.1553929553348592</v>
      </c>
    </row>
    <row r="31" spans="1:124" s="76" customFormat="1" x14ac:dyDescent="0.4">
      <c r="A31" s="21" t="s">
        <v>5</v>
      </c>
      <c r="B31" s="75">
        <v>43.133409623355654</v>
      </c>
      <c r="C31" s="75">
        <v>39.10381513155663</v>
      </c>
      <c r="D31" s="75">
        <v>8.6940336904608646</v>
      </c>
      <c r="E31" s="75">
        <v>4.8576196540000174</v>
      </c>
      <c r="F31" s="75">
        <v>36.501125523201232</v>
      </c>
      <c r="G31" s="75">
        <v>43.343854458110037</v>
      </c>
      <c r="H31" s="75">
        <v>10.711983832948084</v>
      </c>
      <c r="I31" s="75">
        <v>5.4559634940233099</v>
      </c>
      <c r="J31" s="75">
        <v>35.496414287674824</v>
      </c>
      <c r="K31" s="75">
        <v>45.094928544259169</v>
      </c>
      <c r="L31" s="75">
        <v>10.413343455830516</v>
      </c>
      <c r="M31" s="75">
        <v>5.0198033538838676</v>
      </c>
      <c r="N31" s="75">
        <v>37.820333913608359</v>
      </c>
      <c r="O31" s="75">
        <v>44.42410415287145</v>
      </c>
      <c r="P31" s="75">
        <v>9.9153099013305983</v>
      </c>
      <c r="Q31" s="75">
        <v>4.4662341360477322</v>
      </c>
      <c r="R31" s="75">
        <v>22.297603132973965</v>
      </c>
      <c r="S31" s="75">
        <v>37.77134201890216</v>
      </c>
      <c r="T31" s="75">
        <v>22.72170359960192</v>
      </c>
      <c r="U31" s="75">
        <v>12.558108265663414</v>
      </c>
      <c r="V31" s="75">
        <v>33.819016480646674</v>
      </c>
      <c r="W31" s="75">
        <v>43.280389806905802</v>
      </c>
      <c r="X31" s="75">
        <v>13.328692846229778</v>
      </c>
      <c r="Y31" s="75">
        <v>5.835722734926974</v>
      </c>
      <c r="Z31" s="75">
        <v>36.102096276361436</v>
      </c>
      <c r="AA31" s="75">
        <v>41.914541359577797</v>
      </c>
      <c r="AB31" s="75">
        <v>13.491609947149083</v>
      </c>
      <c r="AC31" s="75">
        <v>5.0171603233255579</v>
      </c>
      <c r="AD31" s="75">
        <v>38.171413435011431</v>
      </c>
      <c r="AE31" s="75">
        <v>44.811351287962644</v>
      </c>
      <c r="AF31" s="75">
        <v>9.8603749477797589</v>
      </c>
      <c r="AG31" s="75">
        <v>4.572766593186393</v>
      </c>
      <c r="AH31" s="75">
        <v>33.351772369937024</v>
      </c>
      <c r="AI31" s="75">
        <v>48.046916156221755</v>
      </c>
      <c r="AJ31" s="75">
        <v>10.892327425387705</v>
      </c>
      <c r="AK31" s="75">
        <v>5.1719701658074619</v>
      </c>
      <c r="AL31" s="75">
        <v>37.865439162789301</v>
      </c>
      <c r="AM31" s="75">
        <v>42.233585381159664</v>
      </c>
      <c r="AN31" s="75">
        <v>11.998163352060196</v>
      </c>
      <c r="AO31" s="75">
        <v>5.00257264030882</v>
      </c>
      <c r="AP31" s="75">
        <v>26.627163387294949</v>
      </c>
      <c r="AQ31" s="75">
        <v>41.750509880412928</v>
      </c>
      <c r="AR31" s="75">
        <v>16.904117427390144</v>
      </c>
      <c r="AS31" s="75">
        <v>9.1416424712772475</v>
      </c>
      <c r="AT31" s="75">
        <v>37.253373650714792</v>
      </c>
      <c r="AU31" s="75">
        <v>43.187256853615921</v>
      </c>
      <c r="AV31" s="75">
        <v>11.163517205803945</v>
      </c>
      <c r="AW31" s="75">
        <v>5.8859152993243598</v>
      </c>
      <c r="AX31" s="75">
        <v>36.671871876626078</v>
      </c>
      <c r="AY31" s="75">
        <v>44.64794336870056</v>
      </c>
      <c r="AZ31" s="75">
        <v>10.627534272079034</v>
      </c>
      <c r="BA31" s="75">
        <v>5.8440524577789228</v>
      </c>
      <c r="BB31" s="75">
        <v>37.661388747383469</v>
      </c>
      <c r="BC31" s="75">
        <v>39.729778290601189</v>
      </c>
      <c r="BD31" s="75">
        <v>14.422901765869456</v>
      </c>
      <c r="BE31" s="75">
        <v>5.9149142993466937</v>
      </c>
      <c r="BF31" s="75">
        <v>42.734515145045968</v>
      </c>
      <c r="BG31" s="75">
        <v>41.984221072381231</v>
      </c>
      <c r="BH31" s="75">
        <v>8.3888177926002996</v>
      </c>
      <c r="BI31" s="75">
        <v>4.8288508793553486</v>
      </c>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row>
    <row r="32" spans="1:124" x14ac:dyDescent="0.4">
      <c r="A32" s="61" t="s">
        <v>46</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row>
  </sheetData>
  <mergeCells count="18">
    <mergeCell ref="Z3:AC3"/>
    <mergeCell ref="AD3:AG3"/>
    <mergeCell ref="AH3:AK3"/>
    <mergeCell ref="AL3:AO3"/>
    <mergeCell ref="A26:BI26"/>
    <mergeCell ref="A3:A4"/>
    <mergeCell ref="B3:E3"/>
    <mergeCell ref="F3:I3"/>
    <mergeCell ref="J3:M3"/>
    <mergeCell ref="N3:Q3"/>
    <mergeCell ref="AP3:AS3"/>
    <mergeCell ref="AT3:AW3"/>
    <mergeCell ref="AX3:BA3"/>
    <mergeCell ref="BB3:BE3"/>
    <mergeCell ref="BF3:BI3"/>
    <mergeCell ref="A5:BI5"/>
    <mergeCell ref="R3:U3"/>
    <mergeCell ref="V3:Y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68BA-EA57-43CA-9D7A-1097CC45B2E3}">
  <dimension ref="D8:H15"/>
  <sheetViews>
    <sheetView workbookViewId="0">
      <selection activeCell="D8" sqref="D8:H15"/>
    </sheetView>
  </sheetViews>
  <sheetFormatPr baseColWidth="10" defaultRowHeight="14.6" x14ac:dyDescent="0.4"/>
  <sheetData>
    <row r="8" spans="4:8" x14ac:dyDescent="0.4">
      <c r="D8" s="279" t="s">
        <v>254</v>
      </c>
      <c r="E8" s="279"/>
      <c r="F8" s="279"/>
      <c r="G8" s="279"/>
      <c r="H8" s="279"/>
    </row>
    <row r="9" spans="4:8" x14ac:dyDescent="0.4">
      <c r="D9" s="279"/>
      <c r="E9" s="279"/>
      <c r="F9" s="279"/>
      <c r="G9" s="279"/>
      <c r="H9" s="279"/>
    </row>
    <row r="10" spans="4:8" x14ac:dyDescent="0.4">
      <c r="D10" s="279"/>
      <c r="E10" s="279"/>
      <c r="F10" s="279"/>
      <c r="G10" s="279"/>
      <c r="H10" s="279"/>
    </row>
    <row r="11" spans="4:8" x14ac:dyDescent="0.4">
      <c r="D11" s="279"/>
      <c r="E11" s="279"/>
      <c r="F11" s="279"/>
      <c r="G11" s="279"/>
      <c r="H11" s="279"/>
    </row>
    <row r="12" spans="4:8" x14ac:dyDescent="0.4">
      <c r="D12" s="279"/>
      <c r="E12" s="279"/>
      <c r="F12" s="279"/>
      <c r="G12" s="279"/>
      <c r="H12" s="279"/>
    </row>
    <row r="13" spans="4:8" x14ac:dyDescent="0.4">
      <c r="D13" s="279"/>
      <c r="E13" s="279"/>
      <c r="F13" s="279"/>
      <c r="G13" s="279"/>
      <c r="H13" s="279"/>
    </row>
    <row r="14" spans="4:8" x14ac:dyDescent="0.4">
      <c r="D14" s="279"/>
      <c r="E14" s="279"/>
      <c r="F14" s="279"/>
      <c r="G14" s="279"/>
      <c r="H14" s="279"/>
    </row>
    <row r="15" spans="4:8" x14ac:dyDescent="0.4">
      <c r="D15" s="279"/>
      <c r="E15" s="279"/>
      <c r="F15" s="279"/>
      <c r="G15" s="279"/>
      <c r="H15" s="279"/>
    </row>
  </sheetData>
  <mergeCells count="1">
    <mergeCell ref="D8:H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2D1F-34D3-44D7-BD82-95B062962D07}">
  <dimension ref="A1:H43"/>
  <sheetViews>
    <sheetView workbookViewId="0">
      <pane xSplit="1" ySplit="4" topLeftCell="B20" activePane="bottomRight" state="frozen"/>
      <selection pane="topRight" activeCell="C1" sqref="C1"/>
      <selection pane="bottomLeft" activeCell="A5" sqref="A5"/>
      <selection pane="bottomRight" activeCell="I33" sqref="I33"/>
    </sheetView>
  </sheetViews>
  <sheetFormatPr baseColWidth="10" defaultRowHeight="14.6" x14ac:dyDescent="0.4"/>
  <cols>
    <col min="1" max="1" width="14.4609375" customWidth="1"/>
  </cols>
  <sheetData>
    <row r="1" spans="1:8" x14ac:dyDescent="0.4">
      <c r="A1" s="86" t="s">
        <v>161</v>
      </c>
      <c r="B1" s="86"/>
      <c r="C1" s="86"/>
      <c r="D1" s="86"/>
      <c r="E1" s="86"/>
      <c r="F1" s="86"/>
      <c r="H1" s="142"/>
    </row>
    <row r="2" spans="1:8" ht="37.299999999999997" customHeight="1" thickBot="1" x14ac:dyDescent="0.45">
      <c r="A2" s="16"/>
      <c r="B2" s="16"/>
      <c r="C2" s="16"/>
      <c r="D2" s="16"/>
      <c r="E2" s="16"/>
      <c r="F2" s="16"/>
      <c r="H2" s="142"/>
    </row>
    <row r="3" spans="1:8" ht="42.9" thickBot="1" x14ac:dyDescent="0.45">
      <c r="A3" s="165" t="s">
        <v>269</v>
      </c>
      <c r="B3" s="62" t="s">
        <v>162</v>
      </c>
      <c r="C3" s="62" t="s">
        <v>163</v>
      </c>
      <c r="D3" s="62" t="s">
        <v>164</v>
      </c>
      <c r="E3" s="62" t="s">
        <v>165</v>
      </c>
      <c r="F3" s="62" t="s">
        <v>1</v>
      </c>
      <c r="H3" s="142"/>
    </row>
    <row r="4" spans="1:8" ht="15" thickBot="1" x14ac:dyDescent="0.45">
      <c r="A4" s="280" t="s">
        <v>6</v>
      </c>
      <c r="B4" s="281"/>
      <c r="C4" s="281"/>
      <c r="D4" s="281"/>
      <c r="E4" s="281"/>
      <c r="F4" s="282"/>
      <c r="H4" s="142"/>
    </row>
    <row r="5" spans="1:8" ht="15" customHeight="1" thickBot="1" x14ac:dyDescent="0.45">
      <c r="A5" s="26" t="s">
        <v>7</v>
      </c>
      <c r="B5" s="79">
        <v>70.183112234543316</v>
      </c>
      <c r="C5" s="79">
        <v>4.1799665873379395</v>
      </c>
      <c r="D5" s="79">
        <v>2.8856434510673084</v>
      </c>
      <c r="E5" s="79">
        <v>22.75127772705121</v>
      </c>
      <c r="F5" s="79">
        <v>99.999999999999773</v>
      </c>
      <c r="H5" s="142"/>
    </row>
    <row r="6" spans="1:8" ht="15" thickBot="1" x14ac:dyDescent="0.45">
      <c r="A6" s="26" t="s">
        <v>8</v>
      </c>
      <c r="B6" s="79">
        <v>64.148124541441661</v>
      </c>
      <c r="C6" s="79">
        <v>4.297857425959049</v>
      </c>
      <c r="D6" s="79">
        <v>4.4847133702043198</v>
      </c>
      <c r="E6" s="79">
        <v>27.069304662395162</v>
      </c>
      <c r="F6" s="79">
        <v>100.0000000000002</v>
      </c>
      <c r="H6" s="142"/>
    </row>
    <row r="7" spans="1:8" ht="15" thickBot="1" x14ac:dyDescent="0.45">
      <c r="A7" s="26" t="s">
        <v>9</v>
      </c>
      <c r="B7" s="79">
        <v>68.623494218565114</v>
      </c>
      <c r="C7" s="79">
        <v>4.0975363574796377</v>
      </c>
      <c r="D7" s="79">
        <v>2.5343915425532684</v>
      </c>
      <c r="E7" s="79">
        <v>24.744577881403544</v>
      </c>
      <c r="F7" s="79">
        <v>100.00000000000156</v>
      </c>
      <c r="H7" s="142"/>
    </row>
    <row r="8" spans="1:8" ht="15" thickBot="1" x14ac:dyDescent="0.45">
      <c r="A8" s="26" t="s">
        <v>10</v>
      </c>
      <c r="B8" s="79">
        <v>52.719346800994707</v>
      </c>
      <c r="C8" s="79">
        <v>5.6675316459199081</v>
      </c>
      <c r="D8" s="79">
        <v>3.798817605394158</v>
      </c>
      <c r="E8" s="79">
        <v>37.814303947691769</v>
      </c>
      <c r="F8" s="79">
        <v>100.00000000000054</v>
      </c>
      <c r="H8" s="142"/>
    </row>
    <row r="9" spans="1:8" ht="15" thickBot="1" x14ac:dyDescent="0.45">
      <c r="A9" s="26" t="s">
        <v>11</v>
      </c>
      <c r="B9" s="79">
        <v>61.205052193660102</v>
      </c>
      <c r="C9" s="79">
        <v>2.6182442005679185</v>
      </c>
      <c r="D9" s="79">
        <v>12.784206936613154</v>
      </c>
      <c r="E9" s="79">
        <v>23.392496669159765</v>
      </c>
      <c r="F9" s="79">
        <v>100.00000000000095</v>
      </c>
      <c r="H9" s="142"/>
    </row>
    <row r="10" spans="1:8" ht="15" thickBot="1" x14ac:dyDescent="0.45">
      <c r="A10" s="26" t="s">
        <v>12</v>
      </c>
      <c r="B10" s="79">
        <v>63.247952764156999</v>
      </c>
      <c r="C10" s="79">
        <v>5.3891785141980568</v>
      </c>
      <c r="D10" s="79">
        <v>5.1237037643077041</v>
      </c>
      <c r="E10" s="79">
        <v>26.239164957336104</v>
      </c>
      <c r="F10" s="79">
        <v>99.999999999998863</v>
      </c>
      <c r="H10" s="142"/>
    </row>
    <row r="11" spans="1:8" ht="15" thickBot="1" x14ac:dyDescent="0.45">
      <c r="A11" s="26" t="s">
        <v>13</v>
      </c>
      <c r="B11" s="79">
        <v>37.17140267284654</v>
      </c>
      <c r="C11" s="79">
        <v>9.6785414376697307</v>
      </c>
      <c r="D11" s="79">
        <v>9.4613085548789524</v>
      </c>
      <c r="E11" s="79">
        <v>43.688747334604336</v>
      </c>
      <c r="F11" s="79">
        <v>99.999999999999559</v>
      </c>
      <c r="H11" s="142"/>
    </row>
    <row r="12" spans="1:8" ht="15" thickBot="1" x14ac:dyDescent="0.45">
      <c r="A12" s="26" t="s">
        <v>14</v>
      </c>
      <c r="B12" s="79">
        <v>42.33134793441868</v>
      </c>
      <c r="C12" s="79">
        <v>7.309440771195769</v>
      </c>
      <c r="D12" s="79">
        <v>12.411489589741851</v>
      </c>
      <c r="E12" s="79">
        <v>37.947721704643371</v>
      </c>
      <c r="F12" s="79">
        <v>99.999999999999673</v>
      </c>
      <c r="H12" s="142"/>
    </row>
    <row r="13" spans="1:8" ht="15" thickBot="1" x14ac:dyDescent="0.45">
      <c r="A13" s="26" t="s">
        <v>15</v>
      </c>
      <c r="B13" s="79">
        <v>51.062957759318358</v>
      </c>
      <c r="C13" s="79">
        <v>4.8778428570778898</v>
      </c>
      <c r="D13" s="79">
        <v>4.2548127197616612</v>
      </c>
      <c r="E13" s="79">
        <v>39.804386663841875</v>
      </c>
      <c r="F13" s="79">
        <v>99.999999999999773</v>
      </c>
      <c r="H13" s="142"/>
    </row>
    <row r="14" spans="1:8" ht="15" thickBot="1" x14ac:dyDescent="0.45">
      <c r="A14" s="26" t="s">
        <v>16</v>
      </c>
      <c r="B14" s="79">
        <v>42.127153722817837</v>
      </c>
      <c r="C14" s="79">
        <v>10.074790030414981</v>
      </c>
      <c r="D14" s="79">
        <v>8.0015454494408118</v>
      </c>
      <c r="E14" s="79">
        <v>39.79651079732627</v>
      </c>
      <c r="F14" s="79">
        <v>99.999999999999901</v>
      </c>
      <c r="H14" s="142"/>
    </row>
    <row r="15" spans="1:8" ht="15" thickBot="1" x14ac:dyDescent="0.45">
      <c r="A15" s="26" t="s">
        <v>17</v>
      </c>
      <c r="B15" s="79">
        <v>75.027059942513745</v>
      </c>
      <c r="C15" s="79">
        <v>1.7443929265404958</v>
      </c>
      <c r="D15" s="79">
        <v>2.780188909753369</v>
      </c>
      <c r="E15" s="79">
        <v>20.448358221193892</v>
      </c>
      <c r="F15" s="79">
        <v>100.00000000000151</v>
      </c>
      <c r="H15" s="142"/>
    </row>
    <row r="16" spans="1:8" ht="15" thickBot="1" x14ac:dyDescent="0.45">
      <c r="A16" s="26" t="s">
        <v>18</v>
      </c>
      <c r="B16" s="79">
        <v>66.435882140894421</v>
      </c>
      <c r="C16" s="79">
        <v>5.1427522982632796</v>
      </c>
      <c r="D16" s="79">
        <v>1.9007484225315316</v>
      </c>
      <c r="E16" s="79">
        <v>26.520617138310669</v>
      </c>
      <c r="F16" s="79">
        <v>99.999999999999901</v>
      </c>
      <c r="H16" s="142"/>
    </row>
    <row r="17" spans="1:8" ht="15" thickBot="1" x14ac:dyDescent="0.45">
      <c r="A17" s="26" t="s">
        <v>19</v>
      </c>
      <c r="B17" s="79">
        <v>58.554749540565169</v>
      </c>
      <c r="C17" s="79">
        <v>3.0954991208881695</v>
      </c>
      <c r="D17" s="79">
        <v>2.9376831135664894</v>
      </c>
      <c r="E17" s="79">
        <v>35.412068224978434</v>
      </c>
      <c r="F17" s="79">
        <v>99.999999999998266</v>
      </c>
      <c r="H17" s="142"/>
    </row>
    <row r="18" spans="1:8" ht="15" thickBot="1" x14ac:dyDescent="0.45">
      <c r="A18" s="26" t="s">
        <v>53</v>
      </c>
      <c r="B18" s="79">
        <v>56.490273754438526</v>
      </c>
      <c r="C18" s="79">
        <v>5.5331681037655605</v>
      </c>
      <c r="D18" s="79">
        <v>6.5676506007974105</v>
      </c>
      <c r="E18" s="79">
        <v>31.408907540999209</v>
      </c>
      <c r="F18" s="79">
        <v>100.00000000000071</v>
      </c>
      <c r="H18" s="142"/>
    </row>
    <row r="19" spans="1:8" ht="15" thickBot="1" x14ac:dyDescent="0.45">
      <c r="A19" s="26" t="s">
        <v>21</v>
      </c>
      <c r="B19" s="79">
        <v>63.607289170873706</v>
      </c>
      <c r="C19" s="79">
        <v>4.9255361768448385</v>
      </c>
      <c r="D19" s="79">
        <v>4.0399723784055901</v>
      </c>
      <c r="E19" s="79">
        <v>27.427202273876055</v>
      </c>
      <c r="F19" s="79">
        <v>100.0000000000002</v>
      </c>
      <c r="H19" s="142"/>
    </row>
    <row r="20" spans="1:8" ht="15" thickBot="1" x14ac:dyDescent="0.45">
      <c r="A20" s="26" t="s">
        <v>22</v>
      </c>
      <c r="B20" s="79">
        <v>62.442568390482634</v>
      </c>
      <c r="C20" s="79">
        <v>5.0463242294637389</v>
      </c>
      <c r="D20" s="79">
        <v>2.8720692612205165</v>
      </c>
      <c r="E20" s="79">
        <v>29.639038118833895</v>
      </c>
      <c r="F20" s="79">
        <v>100.00000000000078</v>
      </c>
      <c r="H20" s="142"/>
    </row>
    <row r="21" spans="1:8" ht="15" thickBot="1" x14ac:dyDescent="0.45">
      <c r="A21" s="26" t="s">
        <v>23</v>
      </c>
      <c r="B21" s="79">
        <v>60.420895576347014</v>
      </c>
      <c r="C21" s="79">
        <v>5.1385076785753263</v>
      </c>
      <c r="D21" s="79">
        <v>3.6039803045125871</v>
      </c>
      <c r="E21" s="79">
        <v>30.836616440564548</v>
      </c>
      <c r="F21" s="79">
        <v>99.999999999999488</v>
      </c>
      <c r="H21" s="142"/>
    </row>
    <row r="22" spans="1:8" ht="15" thickBot="1" x14ac:dyDescent="0.45">
      <c r="A22" s="26" t="s">
        <v>24</v>
      </c>
      <c r="B22" s="79">
        <v>76.792816828240731</v>
      </c>
      <c r="C22" s="79">
        <v>7.2257780699702803</v>
      </c>
      <c r="D22" s="79">
        <v>2.9498542441732498</v>
      </c>
      <c r="E22" s="79">
        <v>13.031550857615851</v>
      </c>
      <c r="F22" s="79">
        <v>100.00000000000011</v>
      </c>
      <c r="H22" s="142"/>
    </row>
    <row r="23" spans="1:8" ht="15" thickBot="1" x14ac:dyDescent="0.45">
      <c r="A23" s="26" t="s">
        <v>25</v>
      </c>
      <c r="B23" s="79">
        <v>75.701492103430041</v>
      </c>
      <c r="C23" s="79">
        <v>3.7135701278267215</v>
      </c>
      <c r="D23" s="79">
        <v>2.0532059195092933</v>
      </c>
      <c r="E23" s="79">
        <v>18.531731849234184</v>
      </c>
      <c r="F23" s="79">
        <v>100.00000000000026</v>
      </c>
      <c r="H23" s="142"/>
    </row>
    <row r="24" spans="1:8" ht="15" thickBot="1" x14ac:dyDescent="0.45">
      <c r="A24" s="26" t="s">
        <v>26</v>
      </c>
      <c r="B24" s="79">
        <v>47.587839659255508</v>
      </c>
      <c r="C24" s="79">
        <v>9.0029531813265944</v>
      </c>
      <c r="D24" s="79">
        <v>4.3071292302140787</v>
      </c>
      <c r="E24" s="79">
        <v>39.102077929202743</v>
      </c>
      <c r="F24" s="79">
        <v>99.99999999999892</v>
      </c>
      <c r="H24" s="142"/>
    </row>
    <row r="25" spans="1:8" ht="15" thickBot="1" x14ac:dyDescent="0.45">
      <c r="A25" s="283" t="s">
        <v>27</v>
      </c>
      <c r="B25" s="284"/>
      <c r="C25" s="284"/>
      <c r="D25" s="284"/>
      <c r="E25" s="284"/>
      <c r="F25" s="285"/>
      <c r="H25" s="142"/>
    </row>
    <row r="26" spans="1:8" ht="15" thickBot="1" x14ac:dyDescent="0.45">
      <c r="A26" s="80" t="s">
        <v>28</v>
      </c>
      <c r="B26" s="79">
        <v>49.591021345242112</v>
      </c>
      <c r="C26" s="79">
        <v>8.2603122967506675</v>
      </c>
      <c r="D26" s="79">
        <v>4.8004407743738078</v>
      </c>
      <c r="E26" s="79">
        <v>37.348225583634232</v>
      </c>
      <c r="F26" s="79">
        <v>100.00000000000082</v>
      </c>
      <c r="H26" s="142"/>
    </row>
    <row r="27" spans="1:8" ht="15" thickBot="1" x14ac:dyDescent="0.45">
      <c r="A27" s="81" t="s">
        <v>54</v>
      </c>
      <c r="B27" s="78">
        <v>47.587839659255508</v>
      </c>
      <c r="C27" s="78">
        <v>9.0029531813265944</v>
      </c>
      <c r="D27" s="78">
        <v>4.3071292302140787</v>
      </c>
      <c r="E27" s="78">
        <v>39.102077929202743</v>
      </c>
      <c r="F27" s="79">
        <v>99.99999999999892</v>
      </c>
      <c r="H27" s="142"/>
    </row>
    <row r="28" spans="1:8" ht="15" thickBot="1" x14ac:dyDescent="0.45">
      <c r="A28" s="81" t="s">
        <v>55</v>
      </c>
      <c r="B28" s="78">
        <v>51.55363295484355</v>
      </c>
      <c r="C28" s="78">
        <v>7.5327119836935905</v>
      </c>
      <c r="D28" s="78">
        <v>5.2837613690515255</v>
      </c>
      <c r="E28" s="78">
        <v>35.629893692413525</v>
      </c>
      <c r="F28" s="79">
        <v>100.00000000000219</v>
      </c>
      <c r="H28" s="142"/>
    </row>
    <row r="29" spans="1:8" ht="15" thickBot="1" x14ac:dyDescent="0.45">
      <c r="A29" s="80" t="s">
        <v>29</v>
      </c>
      <c r="B29" s="79">
        <v>66.165099951978505</v>
      </c>
      <c r="C29" s="79">
        <v>3.7998173517049554</v>
      </c>
      <c r="D29" s="79">
        <v>3.9556489734392741</v>
      </c>
      <c r="E29" s="79">
        <v>26.079433722877532</v>
      </c>
      <c r="F29" s="79">
        <v>100.00000000000026</v>
      </c>
      <c r="H29" s="142"/>
    </row>
    <row r="30" spans="1:8" ht="15" thickBot="1" x14ac:dyDescent="0.45">
      <c r="A30" s="283" t="s">
        <v>75</v>
      </c>
      <c r="B30" s="284"/>
      <c r="C30" s="284"/>
      <c r="D30" s="284"/>
      <c r="E30" s="284"/>
      <c r="F30" s="285"/>
      <c r="H30" s="142"/>
    </row>
    <row r="31" spans="1:8" ht="15" thickBot="1" x14ac:dyDescent="0.45">
      <c r="A31" s="29" t="s">
        <v>3</v>
      </c>
      <c r="B31" s="79">
        <v>77.53570278472597</v>
      </c>
      <c r="C31" s="79">
        <v>2.5054669555650508</v>
      </c>
      <c r="D31" s="79">
        <v>1.4468618743915282</v>
      </c>
      <c r="E31" s="79">
        <v>18.511968385316329</v>
      </c>
      <c r="F31" s="79">
        <v>99.999999999998892</v>
      </c>
      <c r="H31" s="142"/>
    </row>
    <row r="32" spans="1:8" ht="15" thickBot="1" x14ac:dyDescent="0.45">
      <c r="A32" s="29" t="s">
        <v>4</v>
      </c>
      <c r="B32" s="79">
        <v>43.428006162261759</v>
      </c>
      <c r="C32" s="79">
        <v>8.3936982121467238</v>
      </c>
      <c r="D32" s="79">
        <v>6.7810014264096008</v>
      </c>
      <c r="E32" s="79">
        <v>41.397294199181687</v>
      </c>
      <c r="F32" s="79">
        <v>99.999999999999773</v>
      </c>
      <c r="H32" s="142"/>
    </row>
    <row r="33" spans="1:8" ht="15" thickBot="1" x14ac:dyDescent="0.45">
      <c r="A33" s="280" t="s">
        <v>166</v>
      </c>
      <c r="B33" s="281"/>
      <c r="C33" s="281"/>
      <c r="D33" s="281"/>
      <c r="E33" s="281"/>
      <c r="F33" s="282"/>
      <c r="H33" s="142"/>
    </row>
    <row r="34" spans="1:8" ht="15" thickBot="1" x14ac:dyDescent="0.45">
      <c r="A34" s="82" t="s">
        <v>167</v>
      </c>
      <c r="B34" s="79">
        <v>52.175989122246023</v>
      </c>
      <c r="C34" s="79">
        <v>9.1724601403891199</v>
      </c>
      <c r="D34" s="79">
        <v>6.8875185718767451</v>
      </c>
      <c r="E34" s="79">
        <v>31.76403216548692</v>
      </c>
      <c r="F34" s="79">
        <v>99.999999999998806</v>
      </c>
      <c r="H34" s="142"/>
    </row>
    <row r="35" spans="1:8" ht="15" thickBot="1" x14ac:dyDescent="0.45">
      <c r="A35" s="83" t="s">
        <v>168</v>
      </c>
      <c r="B35" s="78">
        <v>42.269444815864837</v>
      </c>
      <c r="C35" s="78">
        <v>9.0831906009008208</v>
      </c>
      <c r="D35" s="78">
        <v>8.3296053077039751</v>
      </c>
      <c r="E35" s="78">
        <v>40.317759275529937</v>
      </c>
      <c r="F35" s="79">
        <v>99.999999999999574</v>
      </c>
      <c r="H35" s="142"/>
    </row>
    <row r="36" spans="1:8" ht="15" thickBot="1" x14ac:dyDescent="0.45">
      <c r="A36" s="83" t="s">
        <v>169</v>
      </c>
      <c r="B36" s="78">
        <v>65.960194791145582</v>
      </c>
      <c r="C36" s="78">
        <v>9.2966719396019037</v>
      </c>
      <c r="D36" s="78">
        <v>4.8809641625628419</v>
      </c>
      <c r="E36" s="78">
        <v>19.862169106688892</v>
      </c>
      <c r="F36" s="79">
        <v>99.999999999999233</v>
      </c>
      <c r="H36" s="142"/>
    </row>
    <row r="37" spans="1:8" ht="15" thickBot="1" x14ac:dyDescent="0.45">
      <c r="A37" s="82" t="s">
        <v>170</v>
      </c>
      <c r="B37" s="79">
        <v>67.507493136063289</v>
      </c>
      <c r="C37" s="79">
        <v>1.5545495737383124</v>
      </c>
      <c r="D37" s="79">
        <v>1.2872706523136952</v>
      </c>
      <c r="E37" s="79">
        <v>29.650686637883549</v>
      </c>
      <c r="F37" s="79">
        <v>99.999999999998849</v>
      </c>
      <c r="H37" s="142"/>
    </row>
    <row r="38" spans="1:8" ht="15" thickBot="1" x14ac:dyDescent="0.45">
      <c r="A38" s="83" t="s">
        <v>171</v>
      </c>
      <c r="B38" s="78">
        <v>74.88689218731065</v>
      </c>
      <c r="C38" s="78">
        <v>1.6227689387116842</v>
      </c>
      <c r="D38" s="78">
        <v>1.4882974900245964</v>
      </c>
      <c r="E38" s="78">
        <v>22.00204138395387</v>
      </c>
      <c r="F38" s="79">
        <v>100.0000000000008</v>
      </c>
      <c r="H38" s="142"/>
    </row>
    <row r="39" spans="1:8" ht="15" thickBot="1" x14ac:dyDescent="0.45">
      <c r="A39" s="83" t="s">
        <v>172</v>
      </c>
      <c r="B39" s="78">
        <v>26.417392628300977</v>
      </c>
      <c r="C39" s="78">
        <v>1.1746892973304426</v>
      </c>
      <c r="D39" s="78">
        <v>0.16790945380219047</v>
      </c>
      <c r="E39" s="78">
        <v>72.240008620566556</v>
      </c>
      <c r="F39" s="79">
        <v>100.00000000000017</v>
      </c>
    </row>
    <row r="40" spans="1:8" ht="15" thickBot="1" x14ac:dyDescent="0.45">
      <c r="A40" s="33" t="s">
        <v>5</v>
      </c>
      <c r="B40" s="84">
        <v>59.235453386567883</v>
      </c>
      <c r="C40" s="84">
        <v>5.6647568279433003</v>
      </c>
      <c r="D40" s="84">
        <v>4.3088576639940381</v>
      </c>
      <c r="E40" s="84">
        <v>30.790932121498859</v>
      </c>
      <c r="F40" s="84">
        <v>100.00000000000408</v>
      </c>
    </row>
    <row r="41" spans="1:8" x14ac:dyDescent="0.4">
      <c r="A41" s="16"/>
      <c r="B41" s="16"/>
      <c r="C41" s="16"/>
      <c r="D41" s="16"/>
      <c r="E41" s="16"/>
      <c r="F41" s="16"/>
    </row>
    <row r="42" spans="1:8" x14ac:dyDescent="0.4">
      <c r="A42" s="85" t="s">
        <v>46</v>
      </c>
      <c r="B42" s="16"/>
      <c r="C42" s="16"/>
      <c r="D42" s="16"/>
      <c r="E42" s="16"/>
      <c r="F42" s="16"/>
    </row>
    <row r="43" spans="1:8" x14ac:dyDescent="0.4">
      <c r="A43" s="16"/>
      <c r="B43" s="16"/>
      <c r="C43" s="16"/>
      <c r="D43" s="16"/>
      <c r="E43" s="16"/>
      <c r="F43" s="16"/>
    </row>
  </sheetData>
  <mergeCells count="4">
    <mergeCell ref="A4:F4"/>
    <mergeCell ref="A25:F25"/>
    <mergeCell ref="A30:F30"/>
    <mergeCell ref="A33:F3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9C08-2A9A-481B-9A8A-788C234544A2}">
  <dimension ref="A1:E44"/>
  <sheetViews>
    <sheetView workbookViewId="0">
      <pane xSplit="1" ySplit="4" topLeftCell="B26" activePane="bottomRight" state="frozen"/>
      <selection pane="topRight" activeCell="B1" sqref="B1"/>
      <selection pane="bottomLeft" activeCell="A5" sqref="A5"/>
      <selection pane="bottomRight" activeCell="A34" sqref="A34:E34"/>
    </sheetView>
  </sheetViews>
  <sheetFormatPr baseColWidth="10" defaultRowHeight="14.6" x14ac:dyDescent="0.4"/>
  <cols>
    <col min="1" max="1" width="13" customWidth="1"/>
    <col min="3" max="3" width="23.15234375" customWidth="1"/>
    <col min="4" max="4" width="20.4609375" customWidth="1"/>
    <col min="5" max="5" width="16.23046875" customWidth="1"/>
  </cols>
  <sheetData>
    <row r="1" spans="1:5" ht="37.75" customHeight="1" x14ac:dyDescent="0.4">
      <c r="A1" s="86" t="s">
        <v>160</v>
      </c>
      <c r="B1" s="86"/>
      <c r="C1" s="86"/>
      <c r="D1" s="86"/>
      <c r="E1" s="86"/>
    </row>
    <row r="2" spans="1:5" ht="15" customHeight="1" thickBot="1" x14ac:dyDescent="0.45">
      <c r="A2" s="16"/>
      <c r="B2" s="16"/>
      <c r="C2" s="16"/>
      <c r="D2" s="16"/>
      <c r="E2" s="16"/>
    </row>
    <row r="3" spans="1:5" x14ac:dyDescent="0.4">
      <c r="A3" s="290" t="s">
        <v>268</v>
      </c>
      <c r="B3" s="212" t="s">
        <v>245</v>
      </c>
      <c r="C3" s="212" t="s">
        <v>246</v>
      </c>
      <c r="D3" s="212" t="s">
        <v>247</v>
      </c>
      <c r="E3" s="212" t="s">
        <v>248</v>
      </c>
    </row>
    <row r="4" spans="1:5" ht="35.049999999999997" customHeight="1" thickBot="1" x14ac:dyDescent="0.45">
      <c r="A4" s="291"/>
      <c r="B4" s="265"/>
      <c r="C4" s="265"/>
      <c r="D4" s="265"/>
      <c r="E4" s="265"/>
    </row>
    <row r="5" spans="1:5" ht="15" thickBot="1" x14ac:dyDescent="0.45">
      <c r="A5" s="286" t="s">
        <v>6</v>
      </c>
      <c r="B5" s="287"/>
      <c r="C5" s="287"/>
      <c r="D5" s="287"/>
      <c r="E5" s="287"/>
    </row>
    <row r="6" spans="1:5" ht="15" thickBot="1" x14ac:dyDescent="0.45">
      <c r="A6" s="26" t="s">
        <v>7</v>
      </c>
      <c r="B6" s="79">
        <v>4.1799665873379395</v>
      </c>
      <c r="C6" s="79">
        <v>6.7220339955321213</v>
      </c>
      <c r="D6" s="79">
        <v>7.06561003840525</v>
      </c>
      <c r="E6" s="79">
        <v>9.6076774465994266</v>
      </c>
    </row>
    <row r="7" spans="1:5" ht="15" thickBot="1" x14ac:dyDescent="0.45">
      <c r="A7" s="26" t="s">
        <v>8</v>
      </c>
      <c r="B7" s="79">
        <v>4.297857425959049</v>
      </c>
      <c r="C7" s="79">
        <v>11.124068251615743</v>
      </c>
      <c r="D7" s="79">
        <v>8.7825707961633803</v>
      </c>
      <c r="E7" s="79">
        <v>15.608781621820064</v>
      </c>
    </row>
    <row r="8" spans="1:5" ht="15" thickBot="1" x14ac:dyDescent="0.45">
      <c r="A8" s="26" t="s">
        <v>9</v>
      </c>
      <c r="B8" s="79">
        <v>4.0975363574796377</v>
      </c>
      <c r="C8" s="79">
        <v>8.8177580973889622</v>
      </c>
      <c r="D8" s="79">
        <v>6.6319279000329097</v>
      </c>
      <c r="E8" s="79">
        <v>11.352149639942233</v>
      </c>
    </row>
    <row r="9" spans="1:5" ht="15" thickBot="1" x14ac:dyDescent="0.45">
      <c r="A9" s="26" t="s">
        <v>10</v>
      </c>
      <c r="B9" s="79">
        <v>5.6675316459199081</v>
      </c>
      <c r="C9" s="79">
        <v>9.1079023077475654</v>
      </c>
      <c r="D9" s="79">
        <v>9.4663492513140675</v>
      </c>
      <c r="E9" s="79">
        <v>12.906719913141714</v>
      </c>
    </row>
    <row r="10" spans="1:5" ht="15" thickBot="1" x14ac:dyDescent="0.45">
      <c r="A10" s="26" t="s">
        <v>11</v>
      </c>
      <c r="B10" s="79">
        <v>2.6182442005679185</v>
      </c>
      <c r="C10" s="79">
        <v>14.785507856134341</v>
      </c>
      <c r="D10" s="79">
        <v>15.402451137181094</v>
      </c>
      <c r="E10" s="79">
        <v>27.56971479274754</v>
      </c>
    </row>
    <row r="11" spans="1:5" ht="15" thickBot="1" x14ac:dyDescent="0.45">
      <c r="A11" s="26" t="s">
        <v>12</v>
      </c>
      <c r="B11" s="79">
        <v>5.3891785141980568</v>
      </c>
      <c r="C11" s="79">
        <v>8.2595328362005027</v>
      </c>
      <c r="D11" s="79">
        <v>10.512882278505764</v>
      </c>
      <c r="E11" s="79">
        <v>13.383236600508198</v>
      </c>
    </row>
    <row r="12" spans="1:5" ht="15" thickBot="1" x14ac:dyDescent="0.45">
      <c r="A12" s="26" t="s">
        <v>13</v>
      </c>
      <c r="B12" s="79">
        <v>9.6785414376697307</v>
      </c>
      <c r="C12" s="79">
        <v>11.240363193582626</v>
      </c>
      <c r="D12" s="79">
        <v>19.139849992548687</v>
      </c>
      <c r="E12" s="79">
        <v>20.701671748461546</v>
      </c>
    </row>
    <row r="13" spans="1:5" ht="15" thickBot="1" x14ac:dyDescent="0.45">
      <c r="A13" s="26" t="s">
        <v>14</v>
      </c>
      <c r="B13" s="79">
        <v>7.309440771195769</v>
      </c>
      <c r="C13" s="79">
        <v>13.76077342774688</v>
      </c>
      <c r="D13" s="79">
        <v>19.720930360937619</v>
      </c>
      <c r="E13" s="79">
        <v>26.172263017488724</v>
      </c>
    </row>
    <row r="14" spans="1:5" ht="15" thickBot="1" x14ac:dyDescent="0.45">
      <c r="A14" s="26" t="s">
        <v>15</v>
      </c>
      <c r="B14" s="79">
        <v>4.8778428570778898</v>
      </c>
      <c r="C14" s="79">
        <v>4.9034825700943783</v>
      </c>
      <c r="D14" s="79">
        <v>9.1326555768395608</v>
      </c>
      <c r="E14" s="79">
        <v>9.1582952898560492</v>
      </c>
    </row>
    <row r="15" spans="1:5" ht="15" thickBot="1" x14ac:dyDescent="0.45">
      <c r="A15" s="26" t="s">
        <v>16</v>
      </c>
      <c r="B15" s="79">
        <v>10.074790030414981</v>
      </c>
      <c r="C15" s="79">
        <v>15.154650514762613</v>
      </c>
      <c r="D15" s="79">
        <v>18.076335479855775</v>
      </c>
      <c r="E15" s="79">
        <v>23.156195964203409</v>
      </c>
    </row>
    <row r="16" spans="1:5" ht="15" thickBot="1" x14ac:dyDescent="0.45">
      <c r="A16" s="26" t="s">
        <v>17</v>
      </c>
      <c r="B16" s="79">
        <v>1.7443929265404958</v>
      </c>
      <c r="C16" s="79">
        <v>6.027827623010551</v>
      </c>
      <c r="D16" s="79">
        <v>4.5245818362938639</v>
      </c>
      <c r="E16" s="79">
        <v>8.8080165327639399</v>
      </c>
    </row>
    <row r="17" spans="1:5" ht="15" thickBot="1" x14ac:dyDescent="0.45">
      <c r="A17" s="26" t="s">
        <v>18</v>
      </c>
      <c r="B17" s="79">
        <v>5.1427522982632796</v>
      </c>
      <c r="C17" s="79">
        <v>8.4564793122605248</v>
      </c>
      <c r="D17" s="79">
        <v>7.0435007207948122</v>
      </c>
      <c r="E17" s="79">
        <v>10.357227734792053</v>
      </c>
    </row>
    <row r="18" spans="1:5" ht="15" thickBot="1" x14ac:dyDescent="0.45">
      <c r="A18" s="26" t="s">
        <v>19</v>
      </c>
      <c r="B18" s="79">
        <v>3.0954991208881695</v>
      </c>
      <c r="C18" s="79">
        <v>7.4859130189899092</v>
      </c>
      <c r="D18" s="79">
        <v>6.033182234454654</v>
      </c>
      <c r="E18" s="79">
        <v>10.423596132556403</v>
      </c>
    </row>
    <row r="19" spans="1:5" ht="15" thickBot="1" x14ac:dyDescent="0.45">
      <c r="A19" s="26" t="s">
        <v>53</v>
      </c>
      <c r="B19" s="79">
        <v>5.5331681037655605</v>
      </c>
      <c r="C19" s="79">
        <v>25.661595556686162</v>
      </c>
      <c r="D19" s="79">
        <v>12.100818704562972</v>
      </c>
      <c r="E19" s="79">
        <v>32.229246157483708</v>
      </c>
    </row>
    <row r="20" spans="1:5" ht="15" thickBot="1" x14ac:dyDescent="0.45">
      <c r="A20" s="26" t="s">
        <v>21</v>
      </c>
      <c r="B20" s="79">
        <v>4.9255361768448385</v>
      </c>
      <c r="C20" s="79">
        <v>10.089737415627056</v>
      </c>
      <c r="D20" s="79">
        <v>8.9655085552504197</v>
      </c>
      <c r="E20" s="79">
        <v>14.129709794032626</v>
      </c>
    </row>
    <row r="21" spans="1:5" ht="15" thickBot="1" x14ac:dyDescent="0.45">
      <c r="A21" s="26" t="s">
        <v>22</v>
      </c>
      <c r="B21" s="79">
        <v>5.0463242294637389</v>
      </c>
      <c r="C21" s="79">
        <v>7.2119801158208192</v>
      </c>
      <c r="D21" s="79">
        <v>7.9183934906842586</v>
      </c>
      <c r="E21" s="79">
        <v>10.084049377041342</v>
      </c>
    </row>
    <row r="22" spans="1:5" ht="15" thickBot="1" x14ac:dyDescent="0.45">
      <c r="A22" s="26" t="s">
        <v>23</v>
      </c>
      <c r="B22" s="79">
        <v>5.1385076785753263</v>
      </c>
      <c r="C22" s="79">
        <v>19.818807899350364</v>
      </c>
      <c r="D22" s="79">
        <v>8.7424879830879174</v>
      </c>
      <c r="E22" s="79">
        <v>23.422788203862932</v>
      </c>
    </row>
    <row r="23" spans="1:5" ht="15" thickBot="1" x14ac:dyDescent="0.45">
      <c r="A23" s="26" t="s">
        <v>24</v>
      </c>
      <c r="B23" s="79">
        <v>7.2257780699702803</v>
      </c>
      <c r="C23" s="79">
        <v>15.778445273586458</v>
      </c>
      <c r="D23" s="79">
        <v>10.175632314143529</v>
      </c>
      <c r="E23" s="79">
        <v>18.728299517759705</v>
      </c>
    </row>
    <row r="24" spans="1:5" ht="15" thickBot="1" x14ac:dyDescent="0.45">
      <c r="A24" s="26" t="s">
        <v>25</v>
      </c>
      <c r="B24" s="79">
        <v>3.7135701278267215</v>
      </c>
      <c r="C24" s="79">
        <v>6.9368382146721901</v>
      </c>
      <c r="D24" s="79">
        <v>5.7667760473360152</v>
      </c>
      <c r="E24" s="79">
        <v>8.9900441341814865</v>
      </c>
    </row>
    <row r="25" spans="1:5" ht="15" thickBot="1" x14ac:dyDescent="0.45">
      <c r="A25" s="26" t="s">
        <v>26</v>
      </c>
      <c r="B25" s="79">
        <v>9.0029531813265944</v>
      </c>
      <c r="C25" s="79">
        <v>11.450326862700296</v>
      </c>
      <c r="D25" s="79">
        <v>13.310082411540655</v>
      </c>
      <c r="E25" s="79">
        <v>15.757456092914346</v>
      </c>
    </row>
    <row r="26" spans="1:5" ht="15" thickBot="1" x14ac:dyDescent="0.45">
      <c r="A26" s="288" t="s">
        <v>27</v>
      </c>
      <c r="B26" s="289"/>
      <c r="C26" s="289"/>
      <c r="D26" s="289"/>
      <c r="E26" s="289"/>
    </row>
    <row r="27" spans="1:5" ht="15" thickBot="1" x14ac:dyDescent="0.45">
      <c r="A27" s="29" t="s">
        <v>28</v>
      </c>
      <c r="B27" s="79">
        <v>8.2603122967506675</v>
      </c>
      <c r="C27" s="79">
        <v>11.383565032735429</v>
      </c>
      <c r="D27" s="79">
        <v>13.060753071124534</v>
      </c>
      <c r="E27" s="79">
        <v>16.184005807109223</v>
      </c>
    </row>
    <row r="28" spans="1:5" ht="15" thickBot="1" x14ac:dyDescent="0.45">
      <c r="A28" s="30" t="s">
        <v>177</v>
      </c>
      <c r="B28" s="79">
        <v>9.0029531813265944</v>
      </c>
      <c r="C28" s="79">
        <v>11.450326862700296</v>
      </c>
      <c r="D28" s="79">
        <v>13.310082411540655</v>
      </c>
      <c r="E28" s="79">
        <v>15.757456092914346</v>
      </c>
    </row>
    <row r="29" spans="1:5" ht="15" thickBot="1" x14ac:dyDescent="0.45">
      <c r="A29" s="30" t="s">
        <v>178</v>
      </c>
      <c r="B29" s="79">
        <v>9.0029531813265944</v>
      </c>
      <c r="C29" s="79">
        <v>11.450326862700296</v>
      </c>
      <c r="D29" s="79">
        <v>13.310082411540655</v>
      </c>
      <c r="E29" s="79">
        <v>15.757456092914346</v>
      </c>
    </row>
    <row r="30" spans="1:5" ht="15" thickBot="1" x14ac:dyDescent="0.45">
      <c r="A30" s="29" t="s">
        <v>29</v>
      </c>
      <c r="B30" s="79">
        <v>3.7998173517049554</v>
      </c>
      <c r="C30" s="79">
        <v>9.5361689057377639</v>
      </c>
      <c r="D30" s="79">
        <v>7.7554663251442228</v>
      </c>
      <c r="E30" s="79">
        <v>13.491817879176981</v>
      </c>
    </row>
    <row r="31" spans="1:5" ht="15" thickBot="1" x14ac:dyDescent="0.45">
      <c r="A31" s="286" t="s">
        <v>75</v>
      </c>
      <c r="B31" s="287"/>
      <c r="C31" s="287"/>
      <c r="D31" s="287"/>
      <c r="E31" s="287"/>
    </row>
    <row r="32" spans="1:5" ht="15" thickBot="1" x14ac:dyDescent="0.45">
      <c r="A32" s="29" t="s">
        <v>3</v>
      </c>
      <c r="B32" s="79">
        <v>2.5054669555650508</v>
      </c>
      <c r="C32" s="79">
        <v>6.0623257648387225</v>
      </c>
      <c r="D32" s="79">
        <v>3.9523288299565902</v>
      </c>
      <c r="E32" s="79">
        <v>7.509187639230241</v>
      </c>
    </row>
    <row r="33" spans="1:5" ht="15" thickBot="1" x14ac:dyDescent="0.45">
      <c r="A33" s="29" t="s">
        <v>4</v>
      </c>
      <c r="B33" s="79">
        <v>8.3936982121467238</v>
      </c>
      <c r="C33" s="79">
        <v>13.976400407952417</v>
      </c>
      <c r="D33" s="79">
        <v>15.174699638556282</v>
      </c>
      <c r="E33" s="79">
        <v>20.75740183436184</v>
      </c>
    </row>
    <row r="34" spans="1:5" ht="15" thickBot="1" x14ac:dyDescent="0.45">
      <c r="A34" s="286" t="s">
        <v>179</v>
      </c>
      <c r="B34" s="287"/>
      <c r="C34" s="287"/>
      <c r="D34" s="287"/>
      <c r="E34" s="287"/>
    </row>
    <row r="35" spans="1:5" ht="15" thickBot="1" x14ac:dyDescent="0.45">
      <c r="A35" s="82" t="s">
        <v>167</v>
      </c>
      <c r="B35" s="79">
        <v>9.1724601403891199</v>
      </c>
      <c r="C35" s="79">
        <v>13.117576544425413</v>
      </c>
      <c r="D35" s="79">
        <v>16.059978712265767</v>
      </c>
      <c r="E35" s="79">
        <v>20.005095116302027</v>
      </c>
    </row>
    <row r="36" spans="1:5" ht="15" thickBot="1" x14ac:dyDescent="0.45">
      <c r="A36" s="164" t="s">
        <v>168</v>
      </c>
      <c r="B36" s="79">
        <v>9.0831906009008208</v>
      </c>
      <c r="C36" s="79">
        <v>12.155404993839012</v>
      </c>
      <c r="D36" s="79">
        <v>17.412795908604835</v>
      </c>
      <c r="E36" s="79">
        <v>20.485010301542992</v>
      </c>
    </row>
    <row r="37" spans="1:5" ht="15" thickBot="1" x14ac:dyDescent="0.45">
      <c r="A37" s="82" t="s">
        <v>169</v>
      </c>
      <c r="B37" s="79">
        <v>9.2966719396019037</v>
      </c>
      <c r="C37" s="79">
        <v>14.456365342201103</v>
      </c>
      <c r="D37" s="79">
        <v>14.177636102164756</v>
      </c>
      <c r="E37" s="79">
        <v>19.337329504763883</v>
      </c>
    </row>
    <row r="38" spans="1:5" ht="15" thickBot="1" x14ac:dyDescent="0.45">
      <c r="A38" s="82" t="s">
        <v>170</v>
      </c>
      <c r="B38" s="79">
        <v>1.5545495737383124</v>
      </c>
      <c r="C38" s="79">
        <v>7.0170673332298064</v>
      </c>
      <c r="D38" s="79">
        <v>2.8418202260520062</v>
      </c>
      <c r="E38" s="79">
        <v>8.3043379855434942</v>
      </c>
    </row>
    <row r="39" spans="1:5" ht="15" thickBot="1" x14ac:dyDescent="0.45">
      <c r="A39" s="82" t="s">
        <v>171</v>
      </c>
      <c r="B39" s="79">
        <v>1.6227689387116842</v>
      </c>
      <c r="C39" s="79">
        <v>7.563930558197435</v>
      </c>
      <c r="D39" s="79">
        <v>3.1110664287362795</v>
      </c>
      <c r="E39" s="79">
        <v>9.0522280482220268</v>
      </c>
    </row>
    <row r="40" spans="1:5" ht="15" thickBot="1" x14ac:dyDescent="0.45">
      <c r="A40" s="82" t="s">
        <v>172</v>
      </c>
      <c r="B40" s="79">
        <v>1.1746892973304426</v>
      </c>
      <c r="C40" s="79">
        <v>3.9720138374280949</v>
      </c>
      <c r="D40" s="79">
        <v>1.3425987511326334</v>
      </c>
      <c r="E40" s="79">
        <v>4.1399232912302857</v>
      </c>
    </row>
    <row r="41" spans="1:5" ht="15" thickBot="1" x14ac:dyDescent="0.45">
      <c r="A41" s="33" t="s">
        <v>5</v>
      </c>
      <c r="B41" s="84">
        <v>5.6647568279433003</v>
      </c>
      <c r="C41" s="84">
        <v>10.308567934978976</v>
      </c>
      <c r="D41" s="84">
        <v>9.9736144919372531</v>
      </c>
      <c r="E41" s="84">
        <v>14.617425598973007</v>
      </c>
    </row>
    <row r="42" spans="1:5" x14ac:dyDescent="0.4">
      <c r="A42" s="16"/>
      <c r="B42" s="16"/>
      <c r="C42" s="16"/>
      <c r="D42" s="16"/>
      <c r="E42" s="16"/>
    </row>
    <row r="43" spans="1:5" x14ac:dyDescent="0.4">
      <c r="A43" s="16"/>
      <c r="B43" s="23" t="s">
        <v>46</v>
      </c>
      <c r="C43" s="16"/>
      <c r="D43" s="16"/>
      <c r="E43" s="16"/>
    </row>
    <row r="44" spans="1:5" x14ac:dyDescent="0.4">
      <c r="A44" s="16"/>
      <c r="B44" s="16"/>
      <c r="C44" s="16"/>
      <c r="D44" s="16"/>
      <c r="E44" s="16"/>
    </row>
  </sheetData>
  <mergeCells count="9">
    <mergeCell ref="A5:E5"/>
    <mergeCell ref="A26:E26"/>
    <mergeCell ref="A31:E31"/>
    <mergeCell ref="A34:E34"/>
    <mergeCell ref="A3:A4"/>
    <mergeCell ref="B3:B4"/>
    <mergeCell ref="C3:C4"/>
    <mergeCell ref="D3:D4"/>
    <mergeCell ref="E3: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D4A3-D20F-4A79-B391-17251C6B7BAC}">
  <dimension ref="A1:E37"/>
  <sheetViews>
    <sheetView workbookViewId="0">
      <pane xSplit="1" ySplit="4" topLeftCell="B5" activePane="bottomRight" state="frozen"/>
      <selection pane="topRight" activeCell="B1" sqref="B1"/>
      <selection pane="bottomLeft" activeCell="A5" sqref="A5"/>
      <selection pane="bottomRight" activeCell="H9" sqref="H9"/>
    </sheetView>
  </sheetViews>
  <sheetFormatPr baseColWidth="10" defaultRowHeight="14.6" x14ac:dyDescent="0.4"/>
  <cols>
    <col min="1" max="1" width="12.53515625" customWidth="1"/>
  </cols>
  <sheetData>
    <row r="1" spans="1:5" ht="28" customHeight="1" x14ac:dyDescent="0.4">
      <c r="A1" s="86" t="s">
        <v>160</v>
      </c>
      <c r="B1" s="86"/>
      <c r="C1" s="86"/>
      <c r="D1" s="86"/>
      <c r="E1" s="86"/>
    </row>
    <row r="2" spans="1:5" ht="15" customHeight="1" thickBot="1" x14ac:dyDescent="0.45">
      <c r="A2" s="16"/>
      <c r="B2" s="16"/>
      <c r="C2" s="16"/>
      <c r="D2" s="16"/>
      <c r="E2" s="16"/>
    </row>
    <row r="3" spans="1:5" x14ac:dyDescent="0.4">
      <c r="A3" s="290" t="s">
        <v>267</v>
      </c>
      <c r="B3" s="212" t="s">
        <v>173</v>
      </c>
      <c r="C3" s="212" t="s">
        <v>174</v>
      </c>
      <c r="D3" s="212" t="s">
        <v>175</v>
      </c>
      <c r="E3" s="212" t="s">
        <v>176</v>
      </c>
    </row>
    <row r="4" spans="1:5" ht="36" customHeight="1" thickBot="1" x14ac:dyDescent="0.45">
      <c r="A4" s="291"/>
      <c r="B4" s="265"/>
      <c r="C4" s="265"/>
      <c r="D4" s="265"/>
      <c r="E4" s="265"/>
    </row>
    <row r="5" spans="1:5" ht="15" thickBot="1" x14ac:dyDescent="0.45">
      <c r="A5" s="286" t="s">
        <v>6</v>
      </c>
      <c r="B5" s="287"/>
      <c r="C5" s="287"/>
      <c r="D5" s="287"/>
      <c r="E5" s="287"/>
    </row>
    <row r="6" spans="1:5" ht="15" thickBot="1" x14ac:dyDescent="0.45">
      <c r="A6" s="26" t="s">
        <v>7</v>
      </c>
      <c r="B6" s="79">
        <v>2.1338650116429334</v>
      </c>
      <c r="C6" s="79">
        <v>3.460221148521196</v>
      </c>
      <c r="D6" s="79">
        <v>3.6069805181069752</v>
      </c>
      <c r="E6" s="79">
        <v>4.9333366549852347</v>
      </c>
    </row>
    <row r="7" spans="1:5" ht="15" thickBot="1" x14ac:dyDescent="0.45">
      <c r="A7" s="26" t="s">
        <v>8</v>
      </c>
      <c r="B7" s="79">
        <v>2.1991406746681994</v>
      </c>
      <c r="C7" s="79">
        <v>5.788023227591971</v>
      </c>
      <c r="D7" s="79">
        <v>4.4938923635155472</v>
      </c>
      <c r="E7" s="79">
        <v>8.0827749164393161</v>
      </c>
    </row>
    <row r="8" spans="1:5" ht="15" thickBot="1" x14ac:dyDescent="0.45">
      <c r="A8" s="26" t="s">
        <v>9</v>
      </c>
      <c r="B8" s="79">
        <v>2.0463693011547543</v>
      </c>
      <c r="C8" s="79">
        <v>4.5301545872923015</v>
      </c>
      <c r="D8" s="79">
        <v>3.3120813284123503</v>
      </c>
      <c r="E8" s="79">
        <v>5.7958666145498938</v>
      </c>
    </row>
    <row r="9" spans="1:5" ht="15" thickBot="1" x14ac:dyDescent="0.45">
      <c r="A9" s="26" t="s">
        <v>10</v>
      </c>
      <c r="B9" s="79">
        <v>2.9610744559279962</v>
      </c>
      <c r="C9" s="79">
        <v>4.7706437053723727</v>
      </c>
      <c r="D9" s="79">
        <v>4.9458153408174752</v>
      </c>
      <c r="E9" s="79">
        <v>6.7553845902618468</v>
      </c>
    </row>
    <row r="10" spans="1:5" ht="15" thickBot="1" x14ac:dyDescent="0.45">
      <c r="A10" s="26" t="s">
        <v>11</v>
      </c>
      <c r="B10" s="79">
        <v>1.3725246427820268</v>
      </c>
      <c r="C10" s="79">
        <v>7.7678505521029564</v>
      </c>
      <c r="D10" s="79">
        <v>8.0742062716845151</v>
      </c>
      <c r="E10" s="79">
        <v>14.469532181005453</v>
      </c>
    </row>
    <row r="11" spans="1:5" ht="15" thickBot="1" x14ac:dyDescent="0.45">
      <c r="A11" s="26" t="s">
        <v>12</v>
      </c>
      <c r="B11" s="79">
        <v>2.1570156111577292</v>
      </c>
      <c r="C11" s="79">
        <v>3.3650888181751575</v>
      </c>
      <c r="D11" s="79">
        <v>4.207775105845565</v>
      </c>
      <c r="E11" s="79">
        <v>5.4158483128629875</v>
      </c>
    </row>
    <row r="12" spans="1:5" ht="15" thickBot="1" x14ac:dyDescent="0.45">
      <c r="A12" s="26" t="s">
        <v>13</v>
      </c>
      <c r="B12" s="79">
        <v>4.4765904185839362</v>
      </c>
      <c r="C12" s="79">
        <v>5.1989757442119835</v>
      </c>
      <c r="D12" s="79">
        <v>8.8527046809241572</v>
      </c>
      <c r="E12" s="79">
        <v>9.5750900065521876</v>
      </c>
    </row>
    <row r="13" spans="1:5" ht="15" thickBot="1" x14ac:dyDescent="0.45">
      <c r="A13" s="26" t="s">
        <v>14</v>
      </c>
      <c r="B13" s="79">
        <v>3.6297387359671927</v>
      </c>
      <c r="C13" s="79">
        <v>6.8882989651138811</v>
      </c>
      <c r="D13" s="79">
        <v>9.7930644875718027</v>
      </c>
      <c r="E13" s="79">
        <v>13.051624716718486</v>
      </c>
    </row>
    <row r="14" spans="1:5" ht="15" thickBot="1" x14ac:dyDescent="0.45">
      <c r="A14" s="26" t="s">
        <v>15</v>
      </c>
      <c r="B14" s="79">
        <v>1.9972362521248801</v>
      </c>
      <c r="C14" s="79">
        <v>2.0077344509867614</v>
      </c>
      <c r="D14" s="79">
        <v>3.7393723682114035</v>
      </c>
      <c r="E14" s="79">
        <v>3.7498705670732853</v>
      </c>
    </row>
    <row r="15" spans="1:5" ht="15" thickBot="1" x14ac:dyDescent="0.45">
      <c r="A15" s="26" t="s">
        <v>16</v>
      </c>
      <c r="B15" s="79">
        <v>4.8239966294506198</v>
      </c>
      <c r="C15" s="79">
        <v>7.2563281996960587</v>
      </c>
      <c r="D15" s="79">
        <v>8.6552852381431844</v>
      </c>
      <c r="E15" s="79">
        <v>11.087616808388626</v>
      </c>
    </row>
    <row r="16" spans="1:5" ht="15" thickBot="1" x14ac:dyDescent="0.45">
      <c r="A16" s="26" t="s">
        <v>17</v>
      </c>
      <c r="B16" s="79">
        <v>0.80571275351004079</v>
      </c>
      <c r="C16" s="79">
        <v>3.3307722125019064</v>
      </c>
      <c r="D16" s="79">
        <v>2.0898464069283276</v>
      </c>
      <c r="E16" s="79">
        <v>4.6149058659202016</v>
      </c>
    </row>
    <row r="17" spans="1:5" ht="15" thickBot="1" x14ac:dyDescent="0.45">
      <c r="A17" s="26" t="s">
        <v>18</v>
      </c>
      <c r="B17" s="79">
        <v>2.5041698681718008</v>
      </c>
      <c r="C17" s="79">
        <v>6.0066303622910802</v>
      </c>
      <c r="D17" s="79">
        <v>3.429704805618806</v>
      </c>
      <c r="E17" s="79">
        <v>6.9321652997380871</v>
      </c>
    </row>
    <row r="18" spans="1:5" ht="15" thickBot="1" x14ac:dyDescent="0.45">
      <c r="A18" s="26" t="s">
        <v>19</v>
      </c>
      <c r="B18" s="79">
        <v>1.4738378199400508</v>
      </c>
      <c r="C18" s="79">
        <v>3.5642141358461457</v>
      </c>
      <c r="D18" s="79">
        <v>2.872535834924868</v>
      </c>
      <c r="E18" s="79">
        <v>4.9629121508309675</v>
      </c>
    </row>
    <row r="19" spans="1:5" ht="15" thickBot="1" x14ac:dyDescent="0.45">
      <c r="A19" s="26" t="s">
        <v>53</v>
      </c>
      <c r="B19" s="79">
        <v>2.4286632571146272</v>
      </c>
      <c r="C19" s="79">
        <v>12.288520622718323</v>
      </c>
      <c r="D19" s="79">
        <v>5.311390006166115</v>
      </c>
      <c r="E19" s="79">
        <v>15.17124737176985</v>
      </c>
    </row>
    <row r="20" spans="1:5" ht="15" thickBot="1" x14ac:dyDescent="0.45">
      <c r="A20" s="26" t="s">
        <v>21</v>
      </c>
      <c r="B20" s="79">
        <v>2.5219945705674478</v>
      </c>
      <c r="C20" s="79">
        <v>5.1661914697300704</v>
      </c>
      <c r="D20" s="79">
        <v>4.5905588928597645</v>
      </c>
      <c r="E20" s="79">
        <v>7.2347557920223817</v>
      </c>
    </row>
    <row r="21" spans="1:5" ht="15" thickBot="1" x14ac:dyDescent="0.45">
      <c r="A21" s="26" t="s">
        <v>22</v>
      </c>
      <c r="B21" s="79">
        <v>2.533194560494092</v>
      </c>
      <c r="C21" s="79">
        <v>3.720758093994172</v>
      </c>
      <c r="D21" s="79">
        <v>3.9749390658128192</v>
      </c>
      <c r="E21" s="79">
        <v>5.1625025993129006</v>
      </c>
    </row>
    <row r="22" spans="1:5" ht="15" thickBot="1" x14ac:dyDescent="0.45">
      <c r="A22" s="26" t="s">
        <v>23</v>
      </c>
      <c r="B22" s="79">
        <v>2.5997205278724409</v>
      </c>
      <c r="C22" s="79">
        <v>10.603534010535014</v>
      </c>
      <c r="D22" s="79">
        <v>4.4230790135966549</v>
      </c>
      <c r="E22" s="79">
        <v>12.426892496259228</v>
      </c>
    </row>
    <row r="23" spans="1:5" ht="15" thickBot="1" x14ac:dyDescent="0.45">
      <c r="A23" s="26" t="s">
        <v>24</v>
      </c>
      <c r="B23" s="79">
        <v>3.3684567262077385</v>
      </c>
      <c r="C23" s="79">
        <v>7.4666476654145209</v>
      </c>
      <c r="D23" s="79">
        <v>4.7435967144413782</v>
      </c>
      <c r="E23" s="79">
        <v>8.8417876536481614</v>
      </c>
    </row>
    <row r="24" spans="1:5" ht="15" thickBot="1" x14ac:dyDescent="0.45">
      <c r="A24" s="26" t="s">
        <v>25</v>
      </c>
      <c r="B24" s="79">
        <v>1.8289376842573586</v>
      </c>
      <c r="C24" s="79">
        <v>3.4164010328883423</v>
      </c>
      <c r="D24" s="79">
        <v>2.8401440302994789</v>
      </c>
      <c r="E24" s="79">
        <v>4.427607378930464</v>
      </c>
    </row>
    <row r="25" spans="1:5" ht="15" thickBot="1" x14ac:dyDescent="0.45">
      <c r="A25" s="26" t="s">
        <v>26</v>
      </c>
      <c r="B25" s="79">
        <v>5.0132759213391633</v>
      </c>
      <c r="C25" s="79">
        <v>6.4611234126539738</v>
      </c>
      <c r="D25" s="79">
        <v>7.4116919549485409</v>
      </c>
      <c r="E25" s="79">
        <v>8.8595394462633497</v>
      </c>
    </row>
    <row r="26" spans="1:5" ht="15" thickBot="1" x14ac:dyDescent="0.45">
      <c r="A26" s="288" t="s">
        <v>27</v>
      </c>
      <c r="B26" s="289"/>
      <c r="C26" s="289"/>
      <c r="D26" s="289"/>
      <c r="E26" s="289"/>
    </row>
    <row r="27" spans="1:5" ht="15" thickBot="1" x14ac:dyDescent="0.45">
      <c r="A27" s="29" t="s">
        <v>28</v>
      </c>
      <c r="B27" s="79">
        <v>4.4497097547841165</v>
      </c>
      <c r="C27" s="79">
        <v>6.1946749816914668</v>
      </c>
      <c r="D27" s="79">
        <v>7.0356371838714331</v>
      </c>
      <c r="E27" s="79">
        <v>8.7806024107787444</v>
      </c>
    </row>
    <row r="28" spans="1:5" ht="15" thickBot="1" x14ac:dyDescent="0.45">
      <c r="A28" s="30" t="s">
        <v>177</v>
      </c>
      <c r="B28" s="79">
        <v>5.0132759213391633</v>
      </c>
      <c r="C28" s="79">
        <v>6.4611234126539738</v>
      </c>
      <c r="D28" s="79">
        <v>7.4116919549485409</v>
      </c>
      <c r="E28" s="79">
        <v>8.8595394462633497</v>
      </c>
    </row>
    <row r="29" spans="1:5" ht="15" thickBot="1" x14ac:dyDescent="0.45">
      <c r="A29" s="30" t="s">
        <v>178</v>
      </c>
      <c r="B29" s="79">
        <v>3.9321073111345339</v>
      </c>
      <c r="C29" s="79">
        <v>5.9499577379010118</v>
      </c>
      <c r="D29" s="79">
        <v>6.6902529503828356</v>
      </c>
      <c r="E29" s="79">
        <v>8.7081033771493281</v>
      </c>
    </row>
    <row r="30" spans="1:5" ht="15" thickBot="1" x14ac:dyDescent="0.45">
      <c r="A30" s="29" t="s">
        <v>29</v>
      </c>
      <c r="B30" s="79">
        <v>1.8508039083724801</v>
      </c>
      <c r="C30" s="79">
        <v>4.8631509017586261</v>
      </c>
      <c r="D30" s="79">
        <v>3.7775098267256446</v>
      </c>
      <c r="E30" s="79">
        <v>6.7898568201117602</v>
      </c>
    </row>
    <row r="31" spans="1:5" ht="15" thickBot="1" x14ac:dyDescent="0.45">
      <c r="A31" s="286" t="s">
        <v>75</v>
      </c>
      <c r="B31" s="287"/>
      <c r="C31" s="287"/>
      <c r="D31" s="287"/>
      <c r="E31" s="287"/>
    </row>
    <row r="32" spans="1:5" ht="15" thickBot="1" x14ac:dyDescent="0.45">
      <c r="A32" s="29" t="s">
        <v>3</v>
      </c>
      <c r="B32" s="79">
        <v>1.1889976086942218</v>
      </c>
      <c r="C32" s="79">
        <v>3.0595160073351235</v>
      </c>
      <c r="D32" s="79">
        <v>1.8756222336733215</v>
      </c>
      <c r="E32" s="79">
        <v>3.7461406323142086</v>
      </c>
    </row>
    <row r="33" spans="1:5" ht="15" thickBot="1" x14ac:dyDescent="0.45">
      <c r="A33" s="29" t="s">
        <v>4</v>
      </c>
      <c r="B33" s="79">
        <v>4.5297393745845307</v>
      </c>
      <c r="C33" s="79">
        <v>7.6742802142976521</v>
      </c>
      <c r="D33" s="79">
        <v>8.189171532375374</v>
      </c>
      <c r="E33" s="79">
        <v>11.333712372088407</v>
      </c>
    </row>
    <row r="34" spans="1:5" ht="15" thickBot="1" x14ac:dyDescent="0.45">
      <c r="A34" s="33" t="s">
        <v>5</v>
      </c>
      <c r="B34" s="79">
        <v>2.874306055319432</v>
      </c>
      <c r="C34" s="79">
        <v>5.387532251088194</v>
      </c>
      <c r="D34" s="79">
        <v>5.0606268544814261</v>
      </c>
      <c r="E34" s="79">
        <v>7.5738530502502401</v>
      </c>
    </row>
    <row r="35" spans="1:5" x14ac:dyDescent="0.4">
      <c r="A35" s="16"/>
      <c r="B35" s="16"/>
      <c r="C35" s="16"/>
      <c r="D35" s="16"/>
      <c r="E35" s="16"/>
    </row>
    <row r="36" spans="1:5" ht="18.55" customHeight="1" x14ac:dyDescent="0.4">
      <c r="A36" s="16"/>
      <c r="B36" s="23" t="s">
        <v>46</v>
      </c>
      <c r="C36" s="16"/>
      <c r="D36" s="16"/>
      <c r="E36" s="16"/>
    </row>
    <row r="37" spans="1:5" ht="20.05" customHeight="1" x14ac:dyDescent="0.4">
      <c r="A37" s="16"/>
      <c r="B37" s="16"/>
      <c r="C37" s="16"/>
      <c r="D37" s="16"/>
      <c r="E37" s="16"/>
    </row>
  </sheetData>
  <mergeCells count="8">
    <mergeCell ref="A5:E5"/>
    <mergeCell ref="A26:E26"/>
    <mergeCell ref="A31:E31"/>
    <mergeCell ref="A3:A4"/>
    <mergeCell ref="B3:B4"/>
    <mergeCell ref="C3:C4"/>
    <mergeCell ref="D3:D4"/>
    <mergeCell ref="E3:E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F0E6-7396-4A8F-BE7F-563887A4F25B}">
  <dimension ref="A1:D36"/>
  <sheetViews>
    <sheetView workbookViewId="0">
      <selection activeCell="H18" sqref="H18"/>
    </sheetView>
  </sheetViews>
  <sheetFormatPr baseColWidth="10" defaultRowHeight="14.6" x14ac:dyDescent="0.4"/>
  <sheetData>
    <row r="1" spans="1:4" x14ac:dyDescent="0.4">
      <c r="A1" s="86" t="s">
        <v>180</v>
      </c>
      <c r="B1" s="86"/>
      <c r="C1" s="86"/>
      <c r="D1" s="86"/>
    </row>
    <row r="2" spans="1:4" ht="15" thickBot="1" x14ac:dyDescent="0.45">
      <c r="A2" s="16"/>
      <c r="B2" s="16"/>
      <c r="C2" s="16"/>
      <c r="D2" s="16"/>
    </row>
    <row r="3" spans="1:4" x14ac:dyDescent="0.4">
      <c r="A3" s="295" t="s">
        <v>266</v>
      </c>
      <c r="B3" s="244" t="s">
        <v>181</v>
      </c>
      <c r="C3" s="244" t="s">
        <v>182</v>
      </c>
      <c r="D3" s="87" t="s">
        <v>5</v>
      </c>
    </row>
    <row r="4" spans="1:4" ht="15" thickBot="1" x14ac:dyDescent="0.45">
      <c r="A4" s="296"/>
      <c r="B4" s="245"/>
      <c r="C4" s="245"/>
      <c r="D4" s="88" t="s">
        <v>183</v>
      </c>
    </row>
    <row r="5" spans="1:4" ht="15" thickBot="1" x14ac:dyDescent="0.45">
      <c r="A5" s="297" t="s">
        <v>6</v>
      </c>
      <c r="B5" s="298"/>
      <c r="C5" s="298"/>
      <c r="D5" s="299"/>
    </row>
    <row r="6" spans="1:4" ht="15" thickBot="1" x14ac:dyDescent="0.45">
      <c r="A6" s="26" t="s">
        <v>7</v>
      </c>
      <c r="B6" s="79">
        <v>2.0146419173330146</v>
      </c>
      <c r="C6" s="79">
        <v>16.532466971697243</v>
      </c>
      <c r="D6" s="79">
        <v>9.7259239934036845</v>
      </c>
    </row>
    <row r="7" spans="1:4" ht="15" thickBot="1" x14ac:dyDescent="0.45">
      <c r="A7" s="26" t="s">
        <v>8</v>
      </c>
      <c r="B7" s="79">
        <v>0.13753985052779438</v>
      </c>
      <c r="C7" s="79">
        <v>17.787678502680741</v>
      </c>
      <c r="D7" s="79">
        <v>10.075431727351059</v>
      </c>
    </row>
    <row r="8" spans="1:4" ht="15" thickBot="1" x14ac:dyDescent="0.45">
      <c r="A8" s="26" t="s">
        <v>9</v>
      </c>
      <c r="B8" s="79">
        <v>2.6428542220615761</v>
      </c>
      <c r="C8" s="79">
        <v>15.184940940962333</v>
      </c>
      <c r="D8" s="79">
        <v>9.4662471478694421</v>
      </c>
    </row>
    <row r="9" spans="1:4" ht="15" thickBot="1" x14ac:dyDescent="0.45">
      <c r="A9" s="26" t="s">
        <v>10</v>
      </c>
      <c r="B9" s="79">
        <v>6.1950499040909643E-2</v>
      </c>
      <c r="C9" s="79">
        <v>19.185218752952771</v>
      </c>
      <c r="D9" s="79">
        <v>10.266446152883381</v>
      </c>
    </row>
    <row r="10" spans="1:4" ht="15" thickBot="1" x14ac:dyDescent="0.45">
      <c r="A10" s="26" t="s">
        <v>11</v>
      </c>
      <c r="B10" s="79">
        <v>4.7959191628276901E-2</v>
      </c>
      <c r="C10" s="79">
        <v>14.373633547419976</v>
      </c>
      <c r="D10" s="79">
        <v>7.8799290564256639</v>
      </c>
    </row>
    <row r="11" spans="1:4" ht="15" thickBot="1" x14ac:dyDescent="0.45">
      <c r="A11" s="26" t="s">
        <v>12</v>
      </c>
      <c r="B11" s="79">
        <v>0.14929264349511731</v>
      </c>
      <c r="C11" s="79">
        <v>10.090086449950597</v>
      </c>
      <c r="D11" s="79">
        <v>4.7932601073096066</v>
      </c>
    </row>
    <row r="12" spans="1:4" ht="15" thickBot="1" x14ac:dyDescent="0.45">
      <c r="A12" s="26" t="s">
        <v>13</v>
      </c>
      <c r="B12" s="79">
        <v>0</v>
      </c>
      <c r="C12" s="79">
        <v>3.0094327960448157</v>
      </c>
      <c r="D12" s="79">
        <v>1.5188589737616462</v>
      </c>
    </row>
    <row r="13" spans="1:4" ht="15" thickBot="1" x14ac:dyDescent="0.45">
      <c r="A13" s="26" t="s">
        <v>14</v>
      </c>
      <c r="B13" s="79">
        <v>0.29091513725362084</v>
      </c>
      <c r="C13" s="79">
        <v>1.3624088389922435</v>
      </c>
      <c r="D13" s="79">
        <v>0.78433589347214561</v>
      </c>
    </row>
    <row r="14" spans="1:4" ht="15" thickBot="1" x14ac:dyDescent="0.45">
      <c r="A14" s="26" t="s">
        <v>15</v>
      </c>
      <c r="B14" s="79">
        <v>0</v>
      </c>
      <c r="C14" s="79">
        <v>0.21304111068233961</v>
      </c>
      <c r="D14" s="79">
        <v>3.0030226352182558E-2</v>
      </c>
    </row>
    <row r="15" spans="1:4" ht="15" thickBot="1" x14ac:dyDescent="0.45">
      <c r="A15" s="26" t="s">
        <v>16</v>
      </c>
      <c r="B15" s="79">
        <v>0</v>
      </c>
      <c r="C15" s="79">
        <v>6.1018752566004117</v>
      </c>
      <c r="D15" s="79">
        <v>2.9234534980602667</v>
      </c>
    </row>
    <row r="16" spans="1:4" ht="15" thickBot="1" x14ac:dyDescent="0.45">
      <c r="A16" s="26" t="s">
        <v>17</v>
      </c>
      <c r="B16" s="79">
        <v>0.56132183950395742</v>
      </c>
      <c r="C16" s="79">
        <v>33.029205715429832</v>
      </c>
      <c r="D16" s="79">
        <v>17.158186429716014</v>
      </c>
    </row>
    <row r="17" spans="1:4" ht="15" thickBot="1" x14ac:dyDescent="0.45">
      <c r="A17" s="26" t="s">
        <v>18</v>
      </c>
      <c r="B17" s="79">
        <v>10.419023609562672</v>
      </c>
      <c r="C17" s="79">
        <v>26.949445979086263</v>
      </c>
      <c r="D17" s="79">
        <v>19.330048398481019</v>
      </c>
    </row>
    <row r="18" spans="1:4" ht="15" thickBot="1" x14ac:dyDescent="0.45">
      <c r="A18" s="26" t="s">
        <v>19</v>
      </c>
      <c r="B18" s="79">
        <v>0.12479162044166975</v>
      </c>
      <c r="C18" s="79">
        <v>13.150968079561684</v>
      </c>
      <c r="D18" s="79">
        <v>6.5263595473437892</v>
      </c>
    </row>
    <row r="19" spans="1:4" ht="15" thickBot="1" x14ac:dyDescent="0.45">
      <c r="A19" s="26" t="s">
        <v>53</v>
      </c>
      <c r="B19" s="79">
        <v>1.8480510405016244</v>
      </c>
      <c r="C19" s="79">
        <v>22.578306304321728</v>
      </c>
      <c r="D19" s="79">
        <v>11.593699224511187</v>
      </c>
    </row>
    <row r="20" spans="1:4" ht="15" thickBot="1" x14ac:dyDescent="0.45">
      <c r="A20" s="26" t="s">
        <v>21</v>
      </c>
      <c r="B20" s="79">
        <v>1.4596239973290026</v>
      </c>
      <c r="C20" s="79">
        <v>24.633080133933703</v>
      </c>
      <c r="D20" s="79">
        <v>14.200947475551251</v>
      </c>
    </row>
    <row r="21" spans="1:4" ht="15" thickBot="1" x14ac:dyDescent="0.45">
      <c r="A21" s="26" t="s">
        <v>22</v>
      </c>
      <c r="B21" s="79">
        <v>15.805696515150458</v>
      </c>
      <c r="C21" s="79">
        <v>31.409921667531158</v>
      </c>
      <c r="D21" s="79">
        <v>24.285151507881281</v>
      </c>
    </row>
    <row r="22" spans="1:4" ht="15" thickBot="1" x14ac:dyDescent="0.45">
      <c r="A22" s="26" t="s">
        <v>23</v>
      </c>
      <c r="B22" s="79">
        <v>0.21299778154367199</v>
      </c>
      <c r="C22" s="79">
        <v>22.218871627147362</v>
      </c>
      <c r="D22" s="79">
        <v>12.286283738082233</v>
      </c>
    </row>
    <row r="23" spans="1:4" ht="15" thickBot="1" x14ac:dyDescent="0.45">
      <c r="A23" s="26" t="s">
        <v>24</v>
      </c>
      <c r="B23" s="79">
        <v>0.12892235151095349</v>
      </c>
      <c r="C23" s="79">
        <v>31.171959858991972</v>
      </c>
      <c r="D23" s="79">
        <v>14.489824376413576</v>
      </c>
    </row>
    <row r="24" spans="1:4" ht="15" thickBot="1" x14ac:dyDescent="0.45">
      <c r="A24" s="26" t="s">
        <v>25</v>
      </c>
      <c r="B24" s="79">
        <v>5.8828505271199161</v>
      </c>
      <c r="C24" s="79">
        <v>24.424810366875416</v>
      </c>
      <c r="D24" s="79">
        <v>16.012212837168398</v>
      </c>
    </row>
    <row r="25" spans="1:4" ht="15" thickBot="1" x14ac:dyDescent="0.45">
      <c r="A25" s="26" t="s">
        <v>26</v>
      </c>
      <c r="B25" s="79">
        <v>0.39872140782711873</v>
      </c>
      <c r="C25" s="79">
        <v>9.5192793395651325</v>
      </c>
      <c r="D25" s="79">
        <v>5.8665131176495491</v>
      </c>
    </row>
    <row r="26" spans="1:4" ht="15" thickBot="1" x14ac:dyDescent="0.45">
      <c r="A26" s="300" t="s">
        <v>27</v>
      </c>
      <c r="B26" s="301"/>
      <c r="C26" s="301"/>
      <c r="D26" s="302"/>
    </row>
    <row r="27" spans="1:4" ht="15" thickBot="1" x14ac:dyDescent="0.45">
      <c r="A27" s="29" t="s">
        <v>28</v>
      </c>
      <c r="B27" s="79">
        <v>0.55127166561110563</v>
      </c>
      <c r="C27" s="79">
        <v>9.3456417910394141</v>
      </c>
      <c r="D27" s="79">
        <v>5.7498659339898319</v>
      </c>
    </row>
    <row r="28" spans="1:4" ht="15" thickBot="1" x14ac:dyDescent="0.45">
      <c r="A28" s="30" t="s">
        <v>177</v>
      </c>
      <c r="B28" s="79">
        <v>0.39872140782711873</v>
      </c>
      <c r="C28" s="79">
        <v>9.5192793395651325</v>
      </c>
      <c r="D28" s="79">
        <v>5.8665131176495491</v>
      </c>
    </row>
    <row r="29" spans="1:4" ht="15" thickBot="1" x14ac:dyDescent="0.45">
      <c r="A29" s="30" t="s">
        <v>178</v>
      </c>
      <c r="B29" s="79">
        <v>0.56939070808100845</v>
      </c>
      <c r="C29" s="79">
        <v>8.8350494134336977</v>
      </c>
      <c r="D29" s="79">
        <v>5.3529451843865052</v>
      </c>
    </row>
    <row r="30" spans="1:4" ht="15" thickBot="1" x14ac:dyDescent="0.45">
      <c r="A30" s="29" t="s">
        <v>29</v>
      </c>
      <c r="B30" s="79">
        <v>2.7326716410946386</v>
      </c>
      <c r="C30" s="79">
        <v>22.780666850866961</v>
      </c>
      <c r="D30" s="79">
        <v>13.037159352851832</v>
      </c>
    </row>
    <row r="31" spans="1:4" ht="15" thickBot="1" x14ac:dyDescent="0.45">
      <c r="A31" s="292" t="s">
        <v>75</v>
      </c>
      <c r="B31" s="293"/>
      <c r="C31" s="293"/>
      <c r="D31" s="294"/>
    </row>
    <row r="32" spans="1:4" ht="15" thickBot="1" x14ac:dyDescent="0.45">
      <c r="A32" s="29" t="s">
        <v>3</v>
      </c>
      <c r="B32" s="79">
        <v>2.136045922170513</v>
      </c>
      <c r="C32" s="79">
        <v>20.182570907007992</v>
      </c>
      <c r="D32" s="79">
        <v>11.880740401079448</v>
      </c>
    </row>
    <row r="33" spans="1:4" ht="15" thickBot="1" x14ac:dyDescent="0.45">
      <c r="A33" s="29" t="s">
        <v>4</v>
      </c>
      <c r="B33" s="79">
        <v>1.7830151691333691</v>
      </c>
      <c r="C33" s="79">
        <v>13.909457019988587</v>
      </c>
      <c r="D33" s="79">
        <v>8.3925965101209243</v>
      </c>
    </row>
    <row r="34" spans="1:4" ht="15" thickBot="1" x14ac:dyDescent="0.45">
      <c r="A34" s="33" t="s">
        <v>5</v>
      </c>
      <c r="B34" s="79">
        <v>1.9695699744088204</v>
      </c>
      <c r="C34" s="79">
        <v>17.192400117739094</v>
      </c>
      <c r="D34" s="79">
        <v>10.226210479721768</v>
      </c>
    </row>
    <row r="35" spans="1:4" x14ac:dyDescent="0.4">
      <c r="A35" s="16"/>
      <c r="B35" s="16"/>
      <c r="C35" s="16"/>
      <c r="D35" s="16"/>
    </row>
    <row r="36" spans="1:4" x14ac:dyDescent="0.4">
      <c r="A36" s="23" t="s">
        <v>46</v>
      </c>
      <c r="B36" s="16"/>
      <c r="C36" s="16"/>
      <c r="D36" s="16"/>
    </row>
  </sheetData>
  <mergeCells count="6">
    <mergeCell ref="A31:D31"/>
    <mergeCell ref="A3:A4"/>
    <mergeCell ref="B3:B4"/>
    <mergeCell ref="C3:C4"/>
    <mergeCell ref="A5:D5"/>
    <mergeCell ref="A26:D2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B51B-02AD-466E-8CD1-10B18FF388C2}">
  <dimension ref="A1:E42"/>
  <sheetViews>
    <sheetView workbookViewId="0">
      <pane xSplit="1" ySplit="3" topLeftCell="B4" activePane="bottomRight" state="frozen"/>
      <selection pane="topRight" activeCell="B1" sqref="B1"/>
      <selection pane="bottomLeft" activeCell="A4" sqref="A4"/>
      <selection pane="bottomRight" activeCell="G23" sqref="G23"/>
    </sheetView>
  </sheetViews>
  <sheetFormatPr baseColWidth="10" defaultRowHeight="14.6" x14ac:dyDescent="0.4"/>
  <cols>
    <col min="1" max="1" width="20.3828125" customWidth="1"/>
  </cols>
  <sheetData>
    <row r="1" spans="1:5" ht="14.5" customHeight="1" x14ac:dyDescent="0.4">
      <c r="A1" s="86" t="s">
        <v>184</v>
      </c>
      <c r="B1" s="86"/>
      <c r="C1" s="86"/>
      <c r="D1" s="86"/>
      <c r="E1" s="86"/>
    </row>
    <row r="2" spans="1:5" ht="15" thickBot="1" x14ac:dyDescent="0.45">
      <c r="A2" s="16"/>
      <c r="B2" s="16"/>
      <c r="C2" s="16"/>
      <c r="D2" s="16"/>
      <c r="E2" s="16"/>
    </row>
    <row r="3" spans="1:5" ht="28.75" thickBot="1" x14ac:dyDescent="0.45">
      <c r="A3" s="166" t="s">
        <v>270</v>
      </c>
      <c r="B3" s="89" t="s">
        <v>185</v>
      </c>
      <c r="C3" s="89" t="s">
        <v>186</v>
      </c>
      <c r="D3" s="89" t="s">
        <v>187</v>
      </c>
      <c r="E3" s="89" t="s">
        <v>188</v>
      </c>
    </row>
    <row r="4" spans="1:5" ht="15" thickBot="1" x14ac:dyDescent="0.45">
      <c r="A4" s="303" t="s">
        <v>6</v>
      </c>
      <c r="B4" s="304"/>
      <c r="C4" s="304"/>
      <c r="D4" s="304"/>
      <c r="E4" s="305"/>
    </row>
    <row r="5" spans="1:5" ht="15" thickBot="1" x14ac:dyDescent="0.45">
      <c r="A5" s="26" t="s">
        <v>7</v>
      </c>
      <c r="B5" s="90">
        <v>56.476189781968401</v>
      </c>
      <c r="C5" s="90">
        <v>20.502719272072749</v>
      </c>
      <c r="D5" s="90">
        <v>14.117537576265354</v>
      </c>
      <c r="E5" s="90">
        <v>8.9035533696937694</v>
      </c>
    </row>
    <row r="6" spans="1:5" ht="15" thickBot="1" x14ac:dyDescent="0.45">
      <c r="A6" s="26" t="s">
        <v>8</v>
      </c>
      <c r="B6" s="90">
        <v>57.023522836132265</v>
      </c>
      <c r="C6" s="90">
        <v>10.915811362249</v>
      </c>
      <c r="D6" s="90">
        <v>18.996031715652613</v>
      </c>
      <c r="E6" s="90">
        <v>13.064634085966404</v>
      </c>
    </row>
    <row r="7" spans="1:5" ht="15" thickBot="1" x14ac:dyDescent="0.45">
      <c r="A7" s="26" t="s">
        <v>9</v>
      </c>
      <c r="B7" s="90">
        <v>57.187650787129506</v>
      </c>
      <c r="C7" s="90">
        <v>10.696392229238617</v>
      </c>
      <c r="D7" s="90">
        <v>19.639681869244807</v>
      </c>
      <c r="E7" s="90">
        <v>12.476275114386196</v>
      </c>
    </row>
    <row r="8" spans="1:5" ht="15" thickBot="1" x14ac:dyDescent="0.45">
      <c r="A8" s="26" t="s">
        <v>10</v>
      </c>
      <c r="B8" s="90">
        <v>67.286231238410693</v>
      </c>
      <c r="C8" s="90">
        <v>6.87835219766027</v>
      </c>
      <c r="D8" s="90">
        <v>14.627063186861871</v>
      </c>
      <c r="E8" s="90">
        <v>11.208353377066441</v>
      </c>
    </row>
    <row r="9" spans="1:5" ht="15" thickBot="1" x14ac:dyDescent="0.45">
      <c r="A9" s="26" t="s">
        <v>11</v>
      </c>
      <c r="B9" s="90">
        <v>37.054046148405106</v>
      </c>
      <c r="C9" s="90">
        <v>12.011773222642642</v>
      </c>
      <c r="D9" s="90">
        <v>35.215943848543162</v>
      </c>
      <c r="E9" s="90">
        <v>15.718236780409672</v>
      </c>
    </row>
    <row r="10" spans="1:5" ht="15" thickBot="1" x14ac:dyDescent="0.45">
      <c r="A10" s="26" t="s">
        <v>12</v>
      </c>
      <c r="B10" s="90">
        <v>38.048459325456193</v>
      </c>
      <c r="C10" s="90">
        <v>27.907120064026021</v>
      </c>
      <c r="D10" s="90">
        <v>24.159914205584794</v>
      </c>
      <c r="E10" s="90">
        <v>9.8845064049327451</v>
      </c>
    </row>
    <row r="11" spans="1:5" ht="15" thickBot="1" x14ac:dyDescent="0.45">
      <c r="A11" s="26" t="s">
        <v>13</v>
      </c>
      <c r="B11" s="90">
        <v>32.137782615614519</v>
      </c>
      <c r="C11" s="90">
        <v>12.376056432465894</v>
      </c>
      <c r="D11" s="90">
        <v>29.033972563342282</v>
      </c>
      <c r="E11" s="90">
        <v>26.452188388577376</v>
      </c>
    </row>
    <row r="12" spans="1:5" ht="15" thickBot="1" x14ac:dyDescent="0.45">
      <c r="A12" s="26" t="s">
        <v>14</v>
      </c>
      <c r="B12" s="90">
        <v>6.8127851985058889</v>
      </c>
      <c r="C12" s="90">
        <v>23.172942920151311</v>
      </c>
      <c r="D12" s="90">
        <v>42.0522771457996</v>
      </c>
      <c r="E12" s="90">
        <v>27.961994735543289</v>
      </c>
    </row>
    <row r="13" spans="1:5" ht="15" thickBot="1" x14ac:dyDescent="0.45">
      <c r="A13" s="26" t="s">
        <v>15</v>
      </c>
      <c r="B13" s="90">
        <v>53.45954181185175</v>
      </c>
      <c r="C13" s="90">
        <v>0.10803924270131428</v>
      </c>
      <c r="D13" s="90">
        <v>23.296648876029408</v>
      </c>
      <c r="E13" s="90">
        <v>23.1357700694175</v>
      </c>
    </row>
    <row r="14" spans="1:5" ht="15" thickBot="1" x14ac:dyDescent="0.45">
      <c r="A14" s="26" t="s">
        <v>16</v>
      </c>
      <c r="B14" s="90">
        <v>56.445425050802889</v>
      </c>
      <c r="C14" s="90">
        <v>6.4648697123850578</v>
      </c>
      <c r="D14" s="90">
        <v>30.024193726639609</v>
      </c>
      <c r="E14" s="90">
        <v>7.0655115101725698</v>
      </c>
    </row>
    <row r="15" spans="1:5" ht="15" thickBot="1" x14ac:dyDescent="0.45">
      <c r="A15" s="26" t="s">
        <v>17</v>
      </c>
      <c r="B15" s="90">
        <v>82.546871690938644</v>
      </c>
      <c r="C15" s="90">
        <v>5.0739495468456974</v>
      </c>
      <c r="D15" s="90">
        <v>7.2047524669889871</v>
      </c>
      <c r="E15" s="90">
        <v>5.1744262952279128</v>
      </c>
    </row>
    <row r="16" spans="1:5" ht="15" thickBot="1" x14ac:dyDescent="0.45">
      <c r="A16" s="26" t="s">
        <v>18</v>
      </c>
      <c r="B16" s="90">
        <v>76.651743763977748</v>
      </c>
      <c r="C16" s="90">
        <v>6.1074519770555442</v>
      </c>
      <c r="D16" s="90">
        <v>7.7008345492672392</v>
      </c>
      <c r="E16" s="90">
        <v>9.5399697097000491</v>
      </c>
    </row>
    <row r="17" spans="1:5" ht="15" thickBot="1" x14ac:dyDescent="0.45">
      <c r="A17" s="26" t="s">
        <v>19</v>
      </c>
      <c r="B17" s="90">
        <v>77.482152019918558</v>
      </c>
      <c r="C17" s="90">
        <v>3.3744142396098797</v>
      </c>
      <c r="D17" s="90">
        <v>14.122379876513946</v>
      </c>
      <c r="E17" s="90">
        <v>5.021053863958282</v>
      </c>
    </row>
    <row r="18" spans="1:5" ht="15" thickBot="1" x14ac:dyDescent="0.45">
      <c r="A18" s="26" t="s">
        <v>53</v>
      </c>
      <c r="B18" s="90">
        <v>67.510485495405788</v>
      </c>
      <c r="C18" s="90">
        <v>9.5616580826310855</v>
      </c>
      <c r="D18" s="90">
        <v>14.780652451156604</v>
      </c>
      <c r="E18" s="90">
        <v>8.1472039708063377</v>
      </c>
    </row>
    <row r="19" spans="1:5" ht="15" thickBot="1" x14ac:dyDescent="0.45">
      <c r="A19" s="26" t="s">
        <v>21</v>
      </c>
      <c r="B19" s="90">
        <v>73.178974630672485</v>
      </c>
      <c r="C19" s="90">
        <v>9.158786229091076</v>
      </c>
      <c r="D19" s="90">
        <v>12.248166696366178</v>
      </c>
      <c r="E19" s="90">
        <v>5.414072443869836</v>
      </c>
    </row>
    <row r="20" spans="1:5" ht="15" thickBot="1" x14ac:dyDescent="0.45">
      <c r="A20" s="26" t="s">
        <v>22</v>
      </c>
      <c r="B20" s="90">
        <v>68.47838674298977</v>
      </c>
      <c r="C20" s="90">
        <v>5.720199294803054</v>
      </c>
      <c r="D20" s="90">
        <v>11.362695260280571</v>
      </c>
      <c r="E20" s="90">
        <v>14.438718701924905</v>
      </c>
    </row>
    <row r="21" spans="1:5" ht="15" thickBot="1" x14ac:dyDescent="0.45">
      <c r="A21" s="26" t="s">
        <v>23</v>
      </c>
      <c r="B21" s="90">
        <v>70.340013783540272</v>
      </c>
      <c r="C21" s="90">
        <v>7.4914908403321174</v>
      </c>
      <c r="D21" s="90">
        <v>14.304965805021133</v>
      </c>
      <c r="E21" s="90">
        <v>7.8635295711066684</v>
      </c>
    </row>
    <row r="22" spans="1:5" ht="15" thickBot="1" x14ac:dyDescent="0.45">
      <c r="A22" s="26" t="s">
        <v>24</v>
      </c>
      <c r="B22" s="90">
        <v>79.887199027522527</v>
      </c>
      <c r="C22" s="90">
        <v>4.440183589795593</v>
      </c>
      <c r="D22" s="90">
        <v>11.929141740816272</v>
      </c>
      <c r="E22" s="90">
        <v>3.7434756418654089</v>
      </c>
    </row>
    <row r="23" spans="1:5" ht="15" thickBot="1" x14ac:dyDescent="0.45">
      <c r="A23" s="26" t="s">
        <v>25</v>
      </c>
      <c r="B23" s="90">
        <v>77.147399918514054</v>
      </c>
      <c r="C23" s="90">
        <v>7.8932130916760173</v>
      </c>
      <c r="D23" s="90">
        <v>11.62681348347598</v>
      </c>
      <c r="E23" s="90">
        <v>3.3325735063340725</v>
      </c>
    </row>
    <row r="24" spans="1:5" ht="15" thickBot="1" x14ac:dyDescent="0.45">
      <c r="A24" s="26" t="s">
        <v>26</v>
      </c>
      <c r="B24" s="90">
        <v>2.8627880784009703</v>
      </c>
      <c r="C24" s="90">
        <v>19.31993059174879</v>
      </c>
      <c r="D24" s="90">
        <v>38.870664466124367</v>
      </c>
      <c r="E24" s="90">
        <v>38.946616863726646</v>
      </c>
    </row>
    <row r="25" spans="1:5" ht="15" thickBot="1" x14ac:dyDescent="0.45">
      <c r="A25" s="303" t="s">
        <v>27</v>
      </c>
      <c r="B25" s="304"/>
      <c r="C25" s="304"/>
      <c r="D25" s="304"/>
      <c r="E25" s="305"/>
    </row>
    <row r="26" spans="1:5" ht="15" thickBot="1" x14ac:dyDescent="0.45">
      <c r="A26" s="26" t="s">
        <v>28</v>
      </c>
      <c r="B26" s="90">
        <v>10.438909075398461</v>
      </c>
      <c r="C26" s="90">
        <v>19.642331283289955</v>
      </c>
      <c r="D26" s="90">
        <v>37.246759949861776</v>
      </c>
      <c r="E26" s="90">
        <v>32.671999691449443</v>
      </c>
    </row>
    <row r="27" spans="1:5" ht="15" thickBot="1" x14ac:dyDescent="0.45">
      <c r="A27" s="91" t="s">
        <v>189</v>
      </c>
      <c r="B27" s="92">
        <v>2.8627880784009703</v>
      </c>
      <c r="C27" s="92">
        <v>19.31993059174879</v>
      </c>
      <c r="D27" s="92">
        <v>38.870664466124367</v>
      </c>
      <c r="E27" s="92">
        <v>38.946616863726646</v>
      </c>
    </row>
    <row r="28" spans="1:5" ht="15" thickBot="1" x14ac:dyDescent="0.45">
      <c r="A28" s="91" t="s">
        <v>190</v>
      </c>
      <c r="B28" s="92">
        <v>17.314434978508185</v>
      </c>
      <c r="C28" s="92">
        <v>19.93491825579904</v>
      </c>
      <c r="D28" s="92">
        <v>35.773024568634213</v>
      </c>
      <c r="E28" s="92">
        <v>26.977622197058704</v>
      </c>
    </row>
    <row r="29" spans="1:5" ht="15" thickBot="1" x14ac:dyDescent="0.45">
      <c r="A29" s="26" t="s">
        <v>29</v>
      </c>
      <c r="B29" s="92">
        <v>75.082571110839922</v>
      </c>
      <c r="C29" s="92">
        <v>8.0865688269458165</v>
      </c>
      <c r="D29" s="92">
        <v>11.06467885787341</v>
      </c>
      <c r="E29" s="92">
        <v>5.7661812043416267</v>
      </c>
    </row>
    <row r="30" spans="1:5" ht="15" thickBot="1" x14ac:dyDescent="0.45">
      <c r="A30" s="303" t="s">
        <v>75</v>
      </c>
      <c r="B30" s="304"/>
      <c r="C30" s="304"/>
      <c r="D30" s="304"/>
      <c r="E30" s="305"/>
    </row>
    <row r="31" spans="1:5" ht="15" thickBot="1" x14ac:dyDescent="0.45">
      <c r="A31" s="26" t="s">
        <v>3</v>
      </c>
      <c r="B31" s="90">
        <v>53.221690070115677</v>
      </c>
      <c r="C31" s="90">
        <v>14.656578247135975</v>
      </c>
      <c r="D31" s="90">
        <v>15.534101320033248</v>
      </c>
      <c r="E31" s="90">
        <v>16.587630362715426</v>
      </c>
    </row>
    <row r="32" spans="1:5" ht="15" thickBot="1" x14ac:dyDescent="0.45">
      <c r="A32" s="26" t="s">
        <v>4</v>
      </c>
      <c r="B32" s="90">
        <v>52.960906967614328</v>
      </c>
      <c r="C32" s="90">
        <v>7.9246756115792971</v>
      </c>
      <c r="D32" s="90">
        <v>26.804371465890469</v>
      </c>
      <c r="E32" s="90">
        <v>12.310045954914209</v>
      </c>
    </row>
    <row r="33" spans="1:5" ht="15" thickBot="1" x14ac:dyDescent="0.45">
      <c r="A33" s="303" t="s">
        <v>36</v>
      </c>
      <c r="B33" s="304"/>
      <c r="C33" s="304"/>
      <c r="D33" s="304"/>
      <c r="E33" s="305"/>
    </row>
    <row r="34" spans="1:5" ht="15" thickBot="1" x14ac:dyDescent="0.45">
      <c r="A34" s="26" t="s">
        <v>37</v>
      </c>
      <c r="B34" s="90">
        <v>65.500992187414937</v>
      </c>
      <c r="C34" s="90">
        <v>9.0153610113787348</v>
      </c>
      <c r="D34" s="90">
        <v>17.179463448465739</v>
      </c>
      <c r="E34" s="90">
        <v>8.3041833527415321</v>
      </c>
    </row>
    <row r="35" spans="1:5" ht="15" thickBot="1" x14ac:dyDescent="0.45">
      <c r="A35" s="26" t="s">
        <v>191</v>
      </c>
      <c r="B35" s="90">
        <v>50.388854261419759</v>
      </c>
      <c r="C35" s="90">
        <v>14.469219813109364</v>
      </c>
      <c r="D35" s="90">
        <v>23.404154304143521</v>
      </c>
      <c r="E35" s="90">
        <v>11.737771621327466</v>
      </c>
    </row>
    <row r="36" spans="1:5" ht="15" thickBot="1" x14ac:dyDescent="0.45">
      <c r="A36" s="26" t="s">
        <v>192</v>
      </c>
      <c r="B36" s="90">
        <v>30.798332786605275</v>
      </c>
      <c r="C36" s="90">
        <v>20.54664765417812</v>
      </c>
      <c r="D36" s="90">
        <v>28.324080774753934</v>
      </c>
      <c r="E36" s="90">
        <v>20.330938784462628</v>
      </c>
    </row>
    <row r="37" spans="1:5" ht="15" thickBot="1" x14ac:dyDescent="0.45">
      <c r="A37" s="26" t="s">
        <v>40</v>
      </c>
      <c r="B37" s="90">
        <v>19.437691750922443</v>
      </c>
      <c r="C37" s="90">
        <v>16.420391518957118</v>
      </c>
      <c r="D37" s="90">
        <v>28.985291506497589</v>
      </c>
      <c r="E37" s="90">
        <v>35.156625223622754</v>
      </c>
    </row>
    <row r="38" spans="1:5" ht="15" thickBot="1" x14ac:dyDescent="0.45">
      <c r="A38" s="26" t="s">
        <v>41</v>
      </c>
      <c r="B38" s="90">
        <v>10.558226174729715</v>
      </c>
      <c r="C38" s="90">
        <v>17.295315148383967</v>
      </c>
      <c r="D38" s="90">
        <v>16.8292367829747</v>
      </c>
      <c r="E38" s="90">
        <v>55.317221893911665</v>
      </c>
    </row>
    <row r="39" spans="1:5" ht="15" thickBot="1" x14ac:dyDescent="0.45">
      <c r="A39" s="26" t="s">
        <v>42</v>
      </c>
      <c r="B39" s="90">
        <v>6.9523871099655326</v>
      </c>
      <c r="C39" s="90">
        <v>10.548233923475941</v>
      </c>
      <c r="D39" s="90">
        <v>15.466363369107444</v>
      </c>
      <c r="E39" s="90">
        <v>67.03301559745104</v>
      </c>
    </row>
    <row r="40" spans="1:5" ht="15" thickBot="1" x14ac:dyDescent="0.45">
      <c r="A40" s="93" t="s">
        <v>5</v>
      </c>
      <c r="B40" s="94">
        <v>53.119272368079805</v>
      </c>
      <c r="C40" s="94">
        <v>12.012748981929871</v>
      </c>
      <c r="D40" s="94">
        <v>19.960289821485116</v>
      </c>
      <c r="E40" s="94">
        <v>14.907688828504634</v>
      </c>
    </row>
    <row r="41" spans="1:5" ht="15" thickTop="1" x14ac:dyDescent="0.4">
      <c r="A41" s="16"/>
      <c r="B41" s="16"/>
      <c r="C41" s="16"/>
      <c r="D41" s="16"/>
      <c r="E41" s="16"/>
    </row>
    <row r="42" spans="1:5" x14ac:dyDescent="0.4">
      <c r="A42" s="23" t="s">
        <v>46</v>
      </c>
      <c r="B42" s="16"/>
      <c r="C42" s="16"/>
      <c r="D42" s="16"/>
      <c r="E42" s="16"/>
    </row>
  </sheetData>
  <mergeCells count="4">
    <mergeCell ref="A33:E33"/>
    <mergeCell ref="A4:E4"/>
    <mergeCell ref="A25:E25"/>
    <mergeCell ref="A30:E3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DD0A-5C90-43AB-BDC4-16BBF6C2627B}">
  <dimension ref="A1:G41"/>
  <sheetViews>
    <sheetView workbookViewId="0">
      <pane xSplit="1" ySplit="3" topLeftCell="B4" activePane="bottomRight" state="frozen"/>
      <selection pane="topRight" activeCell="B1" sqref="B1"/>
      <selection pane="bottomLeft" activeCell="A4" sqref="A4"/>
      <selection pane="bottomRight" activeCell="I13" sqref="I13"/>
    </sheetView>
  </sheetViews>
  <sheetFormatPr baseColWidth="10" defaultRowHeight="14.6" x14ac:dyDescent="0.4"/>
  <cols>
    <col min="1" max="1" width="21.53515625" customWidth="1"/>
    <col min="6" max="6" width="4.53515625" customWidth="1"/>
  </cols>
  <sheetData>
    <row r="1" spans="1:7" ht="14.5" customHeight="1" x14ac:dyDescent="0.4">
      <c r="A1" s="225" t="s">
        <v>193</v>
      </c>
      <c r="B1" s="225"/>
      <c r="C1" s="225"/>
      <c r="D1" s="225"/>
      <c r="E1" s="225"/>
      <c r="G1" s="143"/>
    </row>
    <row r="2" spans="1:7" ht="15" thickBot="1" x14ac:dyDescent="0.45">
      <c r="A2" s="16"/>
      <c r="B2" s="16"/>
      <c r="C2" s="16"/>
      <c r="D2" s="16"/>
      <c r="E2" s="16"/>
      <c r="G2" s="143"/>
    </row>
    <row r="3" spans="1:7" ht="28.75" thickBot="1" x14ac:dyDescent="0.45">
      <c r="A3" s="166" t="s">
        <v>270</v>
      </c>
      <c r="B3" s="89" t="s">
        <v>194</v>
      </c>
      <c r="C3" s="89" t="s">
        <v>195</v>
      </c>
      <c r="D3" s="89" t="s">
        <v>196</v>
      </c>
      <c r="E3" s="95" t="s">
        <v>1</v>
      </c>
      <c r="G3" s="143"/>
    </row>
    <row r="4" spans="1:7" ht="15" thickBot="1" x14ac:dyDescent="0.45">
      <c r="A4" s="309" t="s">
        <v>6</v>
      </c>
      <c r="B4" s="310"/>
      <c r="C4" s="310"/>
      <c r="D4" s="310"/>
      <c r="E4" s="311"/>
      <c r="G4" s="143"/>
    </row>
    <row r="5" spans="1:7" ht="15" thickBot="1" x14ac:dyDescent="0.45">
      <c r="A5" s="26" t="s">
        <v>7</v>
      </c>
      <c r="B5" s="96">
        <v>10.932168332010926</v>
      </c>
      <c r="C5" s="96">
        <v>68.93131846573516</v>
      </c>
      <c r="D5" s="96">
        <v>20.136513202254022</v>
      </c>
      <c r="E5" s="96">
        <v>100.00000000000011</v>
      </c>
      <c r="G5" s="143"/>
    </row>
    <row r="6" spans="1:7" ht="15" thickBot="1" x14ac:dyDescent="0.45">
      <c r="A6" s="26" t="s">
        <v>8</v>
      </c>
      <c r="B6" s="96">
        <v>11.457814336704471</v>
      </c>
      <c r="C6" s="96">
        <v>68.750877309589114</v>
      </c>
      <c r="D6" s="96">
        <v>19.791308353706707</v>
      </c>
      <c r="E6" s="96">
        <v>100.0000000000003</v>
      </c>
      <c r="G6" s="143"/>
    </row>
    <row r="7" spans="1:7" ht="15" thickBot="1" x14ac:dyDescent="0.45">
      <c r="A7" s="26" t="s">
        <v>9</v>
      </c>
      <c r="B7" s="96">
        <v>10.837773317080716</v>
      </c>
      <c r="C7" s="96">
        <v>64.000734892165966</v>
      </c>
      <c r="D7" s="96">
        <v>25.161491790752716</v>
      </c>
      <c r="E7" s="96">
        <v>99.999999999999403</v>
      </c>
      <c r="G7" s="143"/>
    </row>
    <row r="8" spans="1:7" ht="15" thickBot="1" x14ac:dyDescent="0.45">
      <c r="A8" s="26" t="s">
        <v>10</v>
      </c>
      <c r="B8" s="96">
        <v>9.7790924483100437</v>
      </c>
      <c r="C8" s="96">
        <v>66.629928438716206</v>
      </c>
      <c r="D8" s="96">
        <v>23.590979112972985</v>
      </c>
      <c r="E8" s="96">
        <v>99.999999999999233</v>
      </c>
      <c r="G8" s="143"/>
    </row>
    <row r="9" spans="1:7" ht="15" thickBot="1" x14ac:dyDescent="0.45">
      <c r="A9" s="26" t="s">
        <v>11</v>
      </c>
      <c r="B9" s="96">
        <v>11.624293802707479</v>
      </c>
      <c r="C9" s="96">
        <v>73.949639103739656</v>
      </c>
      <c r="D9" s="96">
        <v>14.426067093553439</v>
      </c>
      <c r="E9" s="96">
        <v>100.00000000000058</v>
      </c>
      <c r="G9" s="143"/>
    </row>
    <row r="10" spans="1:7" ht="15" thickBot="1" x14ac:dyDescent="0.45">
      <c r="A10" s="26" t="s">
        <v>12</v>
      </c>
      <c r="B10" s="96">
        <v>9.8564414446643465</v>
      </c>
      <c r="C10" s="96">
        <v>77.106436916595896</v>
      </c>
      <c r="D10" s="96">
        <v>13.037121638739379</v>
      </c>
      <c r="E10" s="96">
        <v>99.999999999999616</v>
      </c>
      <c r="G10" s="143"/>
    </row>
    <row r="11" spans="1:7" ht="15" thickBot="1" x14ac:dyDescent="0.45">
      <c r="A11" s="26" t="s">
        <v>13</v>
      </c>
      <c r="B11" s="96">
        <v>20.1693094648586</v>
      </c>
      <c r="C11" s="96">
        <v>73.59335172012878</v>
      </c>
      <c r="D11" s="96">
        <v>6.2373388150127145</v>
      </c>
      <c r="E11" s="96">
        <v>100.0000000000001</v>
      </c>
      <c r="G11" s="143"/>
    </row>
    <row r="12" spans="1:7" ht="15" thickBot="1" x14ac:dyDescent="0.45">
      <c r="A12" s="26" t="s">
        <v>14</v>
      </c>
      <c r="B12" s="96">
        <v>26.460664555375573</v>
      </c>
      <c r="C12" s="96">
        <v>68.51623768251963</v>
      </c>
      <c r="D12" s="96">
        <v>5.0230977621048218</v>
      </c>
      <c r="E12" s="96">
        <v>100.00000000000003</v>
      </c>
      <c r="G12" s="143"/>
    </row>
    <row r="13" spans="1:7" ht="15" thickBot="1" x14ac:dyDescent="0.45">
      <c r="A13" s="26" t="s">
        <v>15</v>
      </c>
      <c r="B13" s="96">
        <v>2.1923279149386943</v>
      </c>
      <c r="C13" s="96">
        <v>96.354674270549978</v>
      </c>
      <c r="D13" s="96">
        <v>1.4529978145112443</v>
      </c>
      <c r="E13" s="96">
        <v>99.999999999999929</v>
      </c>
      <c r="G13" s="143"/>
    </row>
    <row r="14" spans="1:7" ht="15" thickBot="1" x14ac:dyDescent="0.45">
      <c r="A14" s="26" t="s">
        <v>16</v>
      </c>
      <c r="B14" s="96">
        <v>7.7107566221430668</v>
      </c>
      <c r="C14" s="96">
        <v>86.95062210716236</v>
      </c>
      <c r="D14" s="96">
        <v>5.3386212706946949</v>
      </c>
      <c r="E14" s="96">
        <v>100.00000000000011</v>
      </c>
      <c r="G14" s="143"/>
    </row>
    <row r="15" spans="1:7" ht="15" thickBot="1" x14ac:dyDescent="0.45">
      <c r="A15" s="26" t="s">
        <v>17</v>
      </c>
      <c r="B15" s="96">
        <v>3.5617744036233954</v>
      </c>
      <c r="C15" s="96">
        <v>57.14106790573917</v>
      </c>
      <c r="D15" s="96">
        <v>39.297157690639274</v>
      </c>
      <c r="E15" s="96">
        <v>100.00000000000185</v>
      </c>
      <c r="G15" s="143"/>
    </row>
    <row r="16" spans="1:7" ht="15" thickBot="1" x14ac:dyDescent="0.45">
      <c r="A16" s="26" t="s">
        <v>18</v>
      </c>
      <c r="B16" s="96">
        <v>7.3350085772924345</v>
      </c>
      <c r="C16" s="96">
        <v>53.129358655848655</v>
      </c>
      <c r="D16" s="96">
        <v>39.535632766859379</v>
      </c>
      <c r="E16" s="96">
        <v>100.00000000000047</v>
      </c>
      <c r="G16" s="143"/>
    </row>
    <row r="17" spans="1:7" ht="15" thickBot="1" x14ac:dyDescent="0.45">
      <c r="A17" s="26" t="s">
        <v>19</v>
      </c>
      <c r="B17" s="96">
        <v>4.5742998724759119</v>
      </c>
      <c r="C17" s="96">
        <v>64.314843765894409</v>
      </c>
      <c r="D17" s="96">
        <v>31.110856361630084</v>
      </c>
      <c r="E17" s="96">
        <v>100.0000000000004</v>
      </c>
      <c r="G17" s="143"/>
    </row>
    <row r="18" spans="1:7" ht="15" thickBot="1" x14ac:dyDescent="0.45">
      <c r="A18" s="26" t="s">
        <v>53</v>
      </c>
      <c r="B18" s="96">
        <v>8.1482865180200932</v>
      </c>
      <c r="C18" s="96">
        <v>53.527892465516537</v>
      </c>
      <c r="D18" s="96">
        <v>38.323821016462887</v>
      </c>
      <c r="E18" s="96">
        <v>99.999999999999517</v>
      </c>
      <c r="G18" s="143"/>
    </row>
    <row r="19" spans="1:7" ht="15" thickBot="1" x14ac:dyDescent="0.45">
      <c r="A19" s="26" t="s">
        <v>21</v>
      </c>
      <c r="B19" s="96">
        <v>5.3413342608632135</v>
      </c>
      <c r="C19" s="96">
        <v>75.4500463206723</v>
      </c>
      <c r="D19" s="96">
        <v>19.208619418464096</v>
      </c>
      <c r="E19" s="96">
        <v>99.999999999999616</v>
      </c>
      <c r="G19" s="143"/>
    </row>
    <row r="20" spans="1:7" ht="15" thickBot="1" x14ac:dyDescent="0.45">
      <c r="A20" s="26" t="s">
        <v>22</v>
      </c>
      <c r="B20" s="96">
        <v>7.4743381339584536</v>
      </c>
      <c r="C20" s="96">
        <v>35.309632447328752</v>
      </c>
      <c r="D20" s="96">
        <v>57.216029418710633</v>
      </c>
      <c r="E20" s="96">
        <v>99.99999999999784</v>
      </c>
      <c r="G20" s="143"/>
    </row>
    <row r="21" spans="1:7" ht="15" thickBot="1" x14ac:dyDescent="0.45">
      <c r="A21" s="26" t="s">
        <v>23</v>
      </c>
      <c r="B21" s="96">
        <v>4.9394439161272965</v>
      </c>
      <c r="C21" s="96">
        <v>56.098412182938404</v>
      </c>
      <c r="D21" s="96">
        <v>38.962143900934493</v>
      </c>
      <c r="E21" s="96">
        <v>100.0000000000002</v>
      </c>
      <c r="G21" s="143"/>
    </row>
    <row r="22" spans="1:7" ht="15" thickBot="1" x14ac:dyDescent="0.45">
      <c r="A22" s="26" t="s">
        <v>24</v>
      </c>
      <c r="B22" s="96">
        <v>3.6290376848429293</v>
      </c>
      <c r="C22" s="96">
        <v>75.110407200863023</v>
      </c>
      <c r="D22" s="96">
        <v>21.260555114293815</v>
      </c>
      <c r="E22" s="96">
        <v>99.999999999999773</v>
      </c>
      <c r="G22" s="143"/>
    </row>
    <row r="23" spans="1:7" ht="15" thickBot="1" x14ac:dyDescent="0.45">
      <c r="A23" s="26" t="s">
        <v>25</v>
      </c>
      <c r="B23" s="96">
        <v>2.8586208890935119</v>
      </c>
      <c r="C23" s="96">
        <v>83.996772356518619</v>
      </c>
      <c r="D23" s="96">
        <v>13.14460675438821</v>
      </c>
      <c r="E23" s="96">
        <v>100.00000000000034</v>
      </c>
      <c r="G23" s="143"/>
    </row>
    <row r="24" spans="1:7" ht="15" thickBot="1" x14ac:dyDescent="0.45">
      <c r="A24" s="26" t="s">
        <v>26</v>
      </c>
      <c r="B24" s="96">
        <v>33.500873243069549</v>
      </c>
      <c r="C24" s="96">
        <v>59.181753027101905</v>
      </c>
      <c r="D24" s="96">
        <v>7.3173737298293631</v>
      </c>
      <c r="E24" s="96">
        <v>100.00000000000082</v>
      </c>
      <c r="G24" s="143"/>
    </row>
    <row r="25" spans="1:7" ht="15" thickBot="1" x14ac:dyDescent="0.45">
      <c r="A25" s="312" t="s">
        <v>27</v>
      </c>
      <c r="B25" s="313"/>
      <c r="C25" s="313"/>
      <c r="D25" s="313"/>
      <c r="E25" s="314"/>
      <c r="G25" s="143"/>
    </row>
    <row r="26" spans="1:7" ht="15" thickBot="1" x14ac:dyDescent="0.45">
      <c r="A26" s="97" t="s">
        <v>28</v>
      </c>
      <c r="B26" s="96">
        <v>27.436662004882827</v>
      </c>
      <c r="C26" s="96">
        <v>62.783289371054032</v>
      </c>
      <c r="D26" s="96">
        <v>9.7800486240623457</v>
      </c>
      <c r="E26" s="96">
        <v>99.999999999999204</v>
      </c>
      <c r="G26" s="143"/>
    </row>
    <row r="27" spans="1:7" ht="15" thickBot="1" x14ac:dyDescent="0.45">
      <c r="A27" s="97" t="s">
        <v>197</v>
      </c>
      <c r="B27" s="96">
        <v>33.500873243069549</v>
      </c>
      <c r="C27" s="96">
        <v>59.181753027101905</v>
      </c>
      <c r="D27" s="96">
        <v>7.3173737298293631</v>
      </c>
      <c r="E27" s="96">
        <v>100.00000000000082</v>
      </c>
      <c r="G27" s="143"/>
    </row>
    <row r="28" spans="1:7" ht="15" thickBot="1" x14ac:dyDescent="0.45">
      <c r="A28" s="97" t="s">
        <v>198</v>
      </c>
      <c r="B28" s="96">
        <v>15.940963065720501</v>
      </c>
      <c r="C28" s="96">
        <v>63.114115718312014</v>
      </c>
      <c r="D28" s="96">
        <v>20.944921215967593</v>
      </c>
      <c r="E28" s="96">
        <v>100.00000000000011</v>
      </c>
      <c r="G28" s="143"/>
    </row>
    <row r="29" spans="1:7" ht="15" thickBot="1" x14ac:dyDescent="0.45">
      <c r="A29" s="97" t="s">
        <v>29</v>
      </c>
      <c r="B29" s="96">
        <v>5.1395762630813424</v>
      </c>
      <c r="C29" s="96">
        <v>66.156280733141585</v>
      </c>
      <c r="D29" s="96">
        <v>28.704143003778082</v>
      </c>
      <c r="E29" s="96">
        <v>100.00000000000101</v>
      </c>
      <c r="G29" s="143"/>
    </row>
    <row r="30" spans="1:7" ht="15" thickBot="1" x14ac:dyDescent="0.45">
      <c r="A30" s="309" t="s">
        <v>75</v>
      </c>
      <c r="B30" s="310"/>
      <c r="C30" s="310"/>
      <c r="D30" s="310"/>
      <c r="E30" s="311"/>
      <c r="G30" s="143"/>
    </row>
    <row r="31" spans="1:7" ht="15" thickBot="1" x14ac:dyDescent="0.45">
      <c r="A31" s="97" t="s">
        <v>3</v>
      </c>
      <c r="B31" s="96">
        <v>15.940963065720501</v>
      </c>
      <c r="C31" s="96">
        <v>63.114115718312014</v>
      </c>
      <c r="D31" s="96">
        <v>20.944921215967593</v>
      </c>
      <c r="E31" s="96">
        <v>100.00000000000011</v>
      </c>
      <c r="G31" s="143"/>
    </row>
    <row r="32" spans="1:7" ht="15" thickBot="1" x14ac:dyDescent="0.45">
      <c r="A32" s="98" t="s">
        <v>4</v>
      </c>
      <c r="B32" s="96">
        <v>7.7273588381949434</v>
      </c>
      <c r="C32" s="96">
        <v>67.942248468820623</v>
      </c>
      <c r="D32" s="96">
        <v>24.330392692982038</v>
      </c>
      <c r="E32" s="96">
        <v>99.999999999997613</v>
      </c>
      <c r="G32" s="143"/>
    </row>
    <row r="33" spans="1:7" ht="15" thickBot="1" x14ac:dyDescent="0.45">
      <c r="A33" s="306" t="s">
        <v>199</v>
      </c>
      <c r="B33" s="307"/>
      <c r="C33" s="307"/>
      <c r="D33" s="307"/>
      <c r="E33" s="308"/>
      <c r="G33" s="143"/>
    </row>
    <row r="34" spans="1:7" ht="15" thickBot="1" x14ac:dyDescent="0.45">
      <c r="A34" s="26" t="s">
        <v>37</v>
      </c>
      <c r="B34" s="99">
        <v>5.2523600652851421</v>
      </c>
      <c r="C34" s="99">
        <v>71.766951953085837</v>
      </c>
      <c r="D34" s="99">
        <v>22.980687981630052</v>
      </c>
      <c r="E34" s="96">
        <v>100.00000000000104</v>
      </c>
      <c r="G34" s="143"/>
    </row>
    <row r="35" spans="1:7" ht="15" thickBot="1" x14ac:dyDescent="0.45">
      <c r="A35" s="26" t="s">
        <v>191</v>
      </c>
      <c r="B35" s="99">
        <v>10.44450092685398</v>
      </c>
      <c r="C35" s="99">
        <v>59.533649555184695</v>
      </c>
      <c r="D35" s="99">
        <v>30.021849517961375</v>
      </c>
      <c r="E35" s="96">
        <v>100.00000000000004</v>
      </c>
      <c r="G35" s="143"/>
    </row>
    <row r="36" spans="1:7" ht="15" thickBot="1" x14ac:dyDescent="0.45">
      <c r="A36" s="26" t="s">
        <v>192</v>
      </c>
      <c r="B36" s="99">
        <v>19.11906783329054</v>
      </c>
      <c r="C36" s="99">
        <v>59.81192529513465</v>
      </c>
      <c r="D36" s="99">
        <v>21.069006871574871</v>
      </c>
      <c r="E36" s="96">
        <v>100.00000000000006</v>
      </c>
      <c r="G36" s="143"/>
    </row>
    <row r="37" spans="1:7" ht="15" thickBot="1" x14ac:dyDescent="0.45">
      <c r="A37" s="26" t="s">
        <v>40</v>
      </c>
      <c r="B37" s="99">
        <v>32.610135657567326</v>
      </c>
      <c r="C37" s="99">
        <v>54.555257499728292</v>
      </c>
      <c r="D37" s="99">
        <v>12.834606842704288</v>
      </c>
      <c r="E37" s="96">
        <v>99.999999999999915</v>
      </c>
      <c r="G37" s="143"/>
    </row>
    <row r="38" spans="1:7" ht="15" thickBot="1" x14ac:dyDescent="0.45">
      <c r="A38" s="26" t="s">
        <v>41</v>
      </c>
      <c r="B38" s="99">
        <v>56.140580616639788</v>
      </c>
      <c r="C38" s="99">
        <v>36.563337811616982</v>
      </c>
      <c r="D38" s="99">
        <v>7.2960815717432554</v>
      </c>
      <c r="E38" s="96">
        <v>100.00000000000003</v>
      </c>
    </row>
    <row r="39" spans="1:7" ht="15" thickBot="1" x14ac:dyDescent="0.45">
      <c r="A39" s="26" t="s">
        <v>42</v>
      </c>
      <c r="B39" s="99">
        <v>69.840382505322296</v>
      </c>
      <c r="C39" s="99">
        <v>28.153824103741137</v>
      </c>
      <c r="D39" s="99">
        <v>2.0057933909365597</v>
      </c>
      <c r="E39" s="96">
        <v>100</v>
      </c>
    </row>
    <row r="40" spans="1:7" ht="15" thickBot="1" x14ac:dyDescent="0.45">
      <c r="A40" s="100" t="s">
        <v>5</v>
      </c>
      <c r="B40" s="99">
        <v>12.71522312188115</v>
      </c>
      <c r="C40" s="99">
        <v>65.010274850899918</v>
      </c>
      <c r="D40" s="99">
        <v>22.274502027219469</v>
      </c>
      <c r="E40" s="96">
        <v>100.00000000000054</v>
      </c>
    </row>
    <row r="41" spans="1:7" ht="15" thickTop="1" x14ac:dyDescent="0.4">
      <c r="A41" s="16"/>
      <c r="B41" s="23" t="s">
        <v>46</v>
      </c>
      <c r="C41" s="16"/>
      <c r="D41" s="16"/>
      <c r="E41" s="16"/>
    </row>
  </sheetData>
  <mergeCells count="5">
    <mergeCell ref="A33:E33"/>
    <mergeCell ref="A1:E1"/>
    <mergeCell ref="A4:E4"/>
    <mergeCell ref="A25:E25"/>
    <mergeCell ref="A30:E3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2063-CB62-4C4F-B64A-0A6B0F679D60}">
  <dimension ref="A1:E35"/>
  <sheetViews>
    <sheetView workbookViewId="0">
      <pane xSplit="1" ySplit="4" topLeftCell="B5" activePane="bottomRight" state="frozen"/>
      <selection pane="topRight" activeCell="C1" sqref="C1"/>
      <selection pane="bottomLeft" activeCell="A5" sqref="A5"/>
      <selection pane="bottomRight" activeCell="H11" sqref="H11"/>
    </sheetView>
  </sheetViews>
  <sheetFormatPr baseColWidth="10" defaultRowHeight="14.6" x14ac:dyDescent="0.4"/>
  <cols>
    <col min="1" max="1" width="12.23046875" customWidth="1"/>
  </cols>
  <sheetData>
    <row r="1" spans="1:5" x14ac:dyDescent="0.4">
      <c r="A1" s="104" t="s">
        <v>200</v>
      </c>
      <c r="B1" s="104"/>
      <c r="C1" s="104"/>
      <c r="D1" s="104"/>
      <c r="E1" s="104"/>
    </row>
    <row r="2" spans="1:5" ht="15" thickBot="1" x14ac:dyDescent="0.45">
      <c r="A2" s="16"/>
      <c r="B2" s="16"/>
      <c r="C2" s="16"/>
      <c r="D2" s="16"/>
      <c r="E2" s="16"/>
    </row>
    <row r="3" spans="1:5" ht="28.75" thickBot="1" x14ac:dyDescent="0.45">
      <c r="A3" s="167" t="s">
        <v>271</v>
      </c>
      <c r="B3" s="41" t="s">
        <v>201</v>
      </c>
      <c r="C3" s="41" t="s">
        <v>202</v>
      </c>
      <c r="D3" s="41" t="s">
        <v>203</v>
      </c>
      <c r="E3" s="41" t="s">
        <v>1</v>
      </c>
    </row>
    <row r="4" spans="1:5" x14ac:dyDescent="0.4">
      <c r="A4" s="315" t="s">
        <v>6</v>
      </c>
      <c r="B4" s="316"/>
      <c r="C4" s="316"/>
      <c r="D4" s="316"/>
      <c r="E4" s="317"/>
    </row>
    <row r="5" spans="1:5" ht="15" thickBot="1" x14ac:dyDescent="0.45">
      <c r="A5" s="26" t="s">
        <v>7</v>
      </c>
      <c r="B5" s="101">
        <v>29.877121695337365</v>
      </c>
      <c r="C5" s="101">
        <v>51.004755857424065</v>
      </c>
      <c r="D5" s="101">
        <v>19.118122447238779</v>
      </c>
      <c r="E5" s="101">
        <v>100.00000000000021</v>
      </c>
    </row>
    <row r="6" spans="1:5" ht="15" thickBot="1" x14ac:dyDescent="0.45">
      <c r="A6" s="26" t="s">
        <v>8</v>
      </c>
      <c r="B6" s="101">
        <v>17.890586749310312</v>
      </c>
      <c r="C6" s="101">
        <v>40.687132549264845</v>
      </c>
      <c r="D6" s="101">
        <v>41.422280701425038</v>
      </c>
      <c r="E6" s="101">
        <v>100.0000000000002</v>
      </c>
    </row>
    <row r="7" spans="1:5" ht="15" thickBot="1" x14ac:dyDescent="0.45">
      <c r="A7" s="26" t="s">
        <v>9</v>
      </c>
      <c r="B7" s="101">
        <v>22.844764295586877</v>
      </c>
      <c r="C7" s="101">
        <v>50.521192197911212</v>
      </c>
      <c r="D7" s="101">
        <v>26.634043506500866</v>
      </c>
      <c r="E7" s="101">
        <v>99.999999999998948</v>
      </c>
    </row>
    <row r="8" spans="1:5" ht="15" thickBot="1" x14ac:dyDescent="0.45">
      <c r="A8" s="26" t="s">
        <v>10</v>
      </c>
      <c r="B8" s="101">
        <v>28.717478265208708</v>
      </c>
      <c r="C8" s="101">
        <v>40.737882787598323</v>
      </c>
      <c r="D8" s="101">
        <v>30.544638947191988</v>
      </c>
      <c r="E8" s="101">
        <v>99.999999999999019</v>
      </c>
    </row>
    <row r="9" spans="1:5" ht="15" thickBot="1" x14ac:dyDescent="0.45">
      <c r="A9" s="26" t="s">
        <v>11</v>
      </c>
      <c r="B9" s="101">
        <v>20.005669980218116</v>
      </c>
      <c r="C9" s="101">
        <v>16.983480821301249</v>
      </c>
      <c r="D9" s="101">
        <v>63.010849198481132</v>
      </c>
      <c r="E9" s="101">
        <v>100.0000000000005</v>
      </c>
    </row>
    <row r="10" spans="1:5" ht="15" thickBot="1" x14ac:dyDescent="0.45">
      <c r="A10" s="26" t="s">
        <v>12</v>
      </c>
      <c r="B10" s="101">
        <v>18.917758932827368</v>
      </c>
      <c r="C10" s="101">
        <v>29.166757119478603</v>
      </c>
      <c r="D10" s="101">
        <v>51.915483947693744</v>
      </c>
      <c r="E10" s="101">
        <v>99.999999999999716</v>
      </c>
    </row>
    <row r="11" spans="1:5" ht="15" thickBot="1" x14ac:dyDescent="0.45">
      <c r="A11" s="26" t="s">
        <v>13</v>
      </c>
      <c r="B11" s="101">
        <v>35.132267007127624</v>
      </c>
      <c r="C11" s="101">
        <v>31.087810370136452</v>
      </c>
      <c r="D11" s="101">
        <v>33.779922622736024</v>
      </c>
      <c r="E11" s="101">
        <v>100.0000000000001</v>
      </c>
    </row>
    <row r="12" spans="1:5" ht="15" thickBot="1" x14ac:dyDescent="0.45">
      <c r="A12" s="26" t="s">
        <v>14</v>
      </c>
      <c r="B12" s="101">
        <v>15.462234323075229</v>
      </c>
      <c r="C12" s="101">
        <v>10.508095284756898</v>
      </c>
      <c r="D12" s="101">
        <v>74.02967039216783</v>
      </c>
      <c r="E12" s="101">
        <v>99.999999999999957</v>
      </c>
    </row>
    <row r="13" spans="1:5" ht="15" thickBot="1" x14ac:dyDescent="0.45">
      <c r="A13" s="26" t="s">
        <v>15</v>
      </c>
      <c r="B13" s="101">
        <v>18.679104129695482</v>
      </c>
      <c r="C13" s="101">
        <v>21.826021892650562</v>
      </c>
      <c r="D13" s="101">
        <v>59.494873977654009</v>
      </c>
      <c r="E13" s="101">
        <v>100.00000000000006</v>
      </c>
    </row>
    <row r="14" spans="1:5" ht="15" thickBot="1" x14ac:dyDescent="0.45">
      <c r="A14" s="26" t="s">
        <v>16</v>
      </c>
      <c r="B14" s="101">
        <v>52.465032738404652</v>
      </c>
      <c r="C14" s="101">
        <v>19.268425754623934</v>
      </c>
      <c r="D14" s="101">
        <v>28.26654150697156</v>
      </c>
      <c r="E14" s="101">
        <v>100.00000000000016</v>
      </c>
    </row>
    <row r="15" spans="1:5" ht="15" thickBot="1" x14ac:dyDescent="0.45">
      <c r="A15" s="26" t="s">
        <v>17</v>
      </c>
      <c r="B15" s="101">
        <v>32.355850370280301</v>
      </c>
      <c r="C15" s="101">
        <v>34.012212546844154</v>
      </c>
      <c r="D15" s="101">
        <v>33.631937082877201</v>
      </c>
      <c r="E15" s="101">
        <v>100.00000000000166</v>
      </c>
    </row>
    <row r="16" spans="1:5" ht="15" thickBot="1" x14ac:dyDescent="0.45">
      <c r="A16" s="26" t="s">
        <v>18</v>
      </c>
      <c r="B16" s="101">
        <v>29.147005974754904</v>
      </c>
      <c r="C16" s="101">
        <v>23.632686337932267</v>
      </c>
      <c r="D16" s="101">
        <v>47.220307687313714</v>
      </c>
      <c r="E16" s="101">
        <v>100.00000000000088</v>
      </c>
    </row>
    <row r="17" spans="1:5" ht="15" thickBot="1" x14ac:dyDescent="0.45">
      <c r="A17" s="26" t="s">
        <v>19</v>
      </c>
      <c r="B17" s="101">
        <v>24.181555476773873</v>
      </c>
      <c r="C17" s="101">
        <v>20.472362284837612</v>
      </c>
      <c r="D17" s="101">
        <v>55.346082238388874</v>
      </c>
      <c r="E17" s="101">
        <v>100.00000000000036</v>
      </c>
    </row>
    <row r="18" spans="1:5" ht="15" thickBot="1" x14ac:dyDescent="0.45">
      <c r="A18" s="26" t="s">
        <v>53</v>
      </c>
      <c r="B18" s="101">
        <v>49.054629149845184</v>
      </c>
      <c r="C18" s="101">
        <v>34.356033994858223</v>
      </c>
      <c r="D18" s="101">
        <v>16.5893368552962</v>
      </c>
      <c r="E18" s="101">
        <v>99.999999999999602</v>
      </c>
    </row>
    <row r="19" spans="1:5" ht="15" thickBot="1" x14ac:dyDescent="0.45">
      <c r="A19" s="26" t="s">
        <v>21</v>
      </c>
      <c r="B19" s="101">
        <v>23.248065772331067</v>
      </c>
      <c r="C19" s="101">
        <v>28.999388362364087</v>
      </c>
      <c r="D19" s="101">
        <v>47.752545865304441</v>
      </c>
      <c r="E19" s="101">
        <v>99.999999999999602</v>
      </c>
    </row>
    <row r="20" spans="1:5" ht="15" thickBot="1" x14ac:dyDescent="0.45">
      <c r="A20" s="26" t="s">
        <v>22</v>
      </c>
      <c r="B20" s="101">
        <v>7.5706700752287484</v>
      </c>
      <c r="C20" s="101">
        <v>37.509874856330043</v>
      </c>
      <c r="D20" s="101">
        <v>54.919455068439284</v>
      </c>
      <c r="E20" s="101">
        <v>99.999999999998067</v>
      </c>
    </row>
    <row r="21" spans="1:5" ht="15" thickBot="1" x14ac:dyDescent="0.45">
      <c r="A21" s="26" t="s">
        <v>23</v>
      </c>
      <c r="B21" s="101">
        <v>32.210941517383368</v>
      </c>
      <c r="C21" s="101">
        <v>32.489794895628414</v>
      </c>
      <c r="D21" s="101">
        <v>35.299263586988417</v>
      </c>
      <c r="E21" s="101">
        <v>100.0000000000002</v>
      </c>
    </row>
    <row r="22" spans="1:5" ht="15" thickBot="1" x14ac:dyDescent="0.45">
      <c r="A22" s="26" t="s">
        <v>24</v>
      </c>
      <c r="B22" s="101">
        <v>7.3785869004896725</v>
      </c>
      <c r="C22" s="101">
        <v>26.286385287691054</v>
      </c>
      <c r="D22" s="101">
        <v>66.335027811818961</v>
      </c>
      <c r="E22" s="101">
        <v>99.999999999999687</v>
      </c>
    </row>
    <row r="23" spans="1:5" ht="15" thickBot="1" x14ac:dyDescent="0.45">
      <c r="A23" s="26" t="s">
        <v>25</v>
      </c>
      <c r="B23" s="101">
        <v>31.693922136915919</v>
      </c>
      <c r="C23" s="101">
        <v>21.135191896659869</v>
      </c>
      <c r="D23" s="101">
        <v>47.170885966424223</v>
      </c>
      <c r="E23" s="101">
        <v>100.00000000000001</v>
      </c>
    </row>
    <row r="24" spans="1:5" ht="15" thickBot="1" x14ac:dyDescent="0.45">
      <c r="A24" s="26" t="s">
        <v>26</v>
      </c>
      <c r="B24" s="101">
        <v>22.108735058503704</v>
      </c>
      <c r="C24" s="101">
        <v>46.108019985144345</v>
      </c>
      <c r="D24" s="101">
        <v>31.783244956352764</v>
      </c>
      <c r="E24" s="101">
        <v>100.00000000000081</v>
      </c>
    </row>
    <row r="25" spans="1:5" x14ac:dyDescent="0.4">
      <c r="A25" s="318" t="s">
        <v>27</v>
      </c>
      <c r="B25" s="319"/>
      <c r="C25" s="319"/>
      <c r="D25" s="319"/>
      <c r="E25" s="320"/>
    </row>
    <row r="26" spans="1:5" ht="15" thickBot="1" x14ac:dyDescent="0.45">
      <c r="A26" s="43" t="s">
        <v>28</v>
      </c>
      <c r="B26" s="101">
        <v>23.057130426467399</v>
      </c>
      <c r="C26" s="101">
        <v>40.944550412203164</v>
      </c>
      <c r="D26" s="101">
        <v>35.998319161329</v>
      </c>
      <c r="E26" s="101">
        <v>99.999999999999574</v>
      </c>
    </row>
    <row r="27" spans="1:5" ht="15" thickBot="1" x14ac:dyDescent="0.45">
      <c r="A27" s="43" t="s">
        <v>177</v>
      </c>
      <c r="B27" s="101">
        <v>22.108735058503704</v>
      </c>
      <c r="C27" s="101">
        <v>46.108019985144345</v>
      </c>
      <c r="D27" s="101">
        <v>31.783244956352764</v>
      </c>
      <c r="E27" s="101">
        <v>100.00000000000081</v>
      </c>
    </row>
    <row r="28" spans="1:5" ht="15" thickBot="1" x14ac:dyDescent="0.45">
      <c r="A28" s="43" t="s">
        <v>204</v>
      </c>
      <c r="B28" s="101">
        <v>23.917823770912328</v>
      </c>
      <c r="C28" s="101">
        <v>36.258568124863707</v>
      </c>
      <c r="D28" s="101">
        <v>39.823608104223958</v>
      </c>
      <c r="E28" s="101">
        <v>100</v>
      </c>
    </row>
    <row r="29" spans="1:5" ht="15" thickBot="1" x14ac:dyDescent="0.45">
      <c r="A29" s="43" t="s">
        <v>29</v>
      </c>
      <c r="B29" s="101">
        <v>24.935757332700295</v>
      </c>
      <c r="C29" s="101">
        <v>35.653070899707757</v>
      </c>
      <c r="D29" s="101">
        <v>39.411171767591426</v>
      </c>
      <c r="E29" s="101">
        <v>99.999999999999474</v>
      </c>
    </row>
    <row r="30" spans="1:5" x14ac:dyDescent="0.4">
      <c r="A30" s="321" t="s">
        <v>75</v>
      </c>
      <c r="B30" s="322"/>
      <c r="C30" s="322"/>
      <c r="D30" s="322"/>
      <c r="E30" s="323"/>
    </row>
    <row r="31" spans="1:5" ht="15" thickBot="1" x14ac:dyDescent="0.45">
      <c r="A31" s="43" t="s">
        <v>3</v>
      </c>
      <c r="B31" s="101">
        <v>21.283364333976394</v>
      </c>
      <c r="C31" s="101">
        <v>40.226618269184748</v>
      </c>
      <c r="D31" s="101">
        <v>38.490017396838404</v>
      </c>
      <c r="E31" s="101">
        <v>99.999999999999545</v>
      </c>
    </row>
    <row r="32" spans="1:5" ht="15" thickBot="1" x14ac:dyDescent="0.45">
      <c r="A32" s="43" t="s">
        <v>4</v>
      </c>
      <c r="B32" s="101">
        <v>28.958105819390333</v>
      </c>
      <c r="C32" s="101">
        <v>33.158894133394362</v>
      </c>
      <c r="D32" s="101">
        <v>37.883000047213741</v>
      </c>
      <c r="E32" s="101">
        <v>99.999999999998437</v>
      </c>
    </row>
    <row r="33" spans="1:5" ht="15" thickBot="1" x14ac:dyDescent="0.45">
      <c r="A33" s="102" t="s">
        <v>5</v>
      </c>
      <c r="B33" s="103">
        <v>24.297475981232726</v>
      </c>
      <c r="C33" s="103">
        <v>37.450901370085568</v>
      </c>
      <c r="D33" s="103">
        <v>38.251622648681618</v>
      </c>
      <c r="E33" s="103">
        <v>99.999999999999915</v>
      </c>
    </row>
    <row r="34" spans="1:5" x14ac:dyDescent="0.4">
      <c r="A34" s="16"/>
      <c r="B34" s="16"/>
      <c r="C34" s="16"/>
      <c r="D34" s="16"/>
      <c r="E34" s="16"/>
    </row>
    <row r="35" spans="1:5" x14ac:dyDescent="0.4">
      <c r="A35" s="85" t="s">
        <v>46</v>
      </c>
      <c r="B35" s="16"/>
      <c r="C35" s="16"/>
      <c r="D35" s="16"/>
      <c r="E35" s="16"/>
    </row>
  </sheetData>
  <mergeCells count="3">
    <mergeCell ref="A4:E4"/>
    <mergeCell ref="A25:E25"/>
    <mergeCell ref="A30:E3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7FF0-98BD-434D-A2D7-69D6B86131C2}">
  <dimension ref="A1:F35"/>
  <sheetViews>
    <sheetView workbookViewId="0">
      <pane xSplit="1" ySplit="4" topLeftCell="B5" activePane="bottomRight" state="frozen"/>
      <selection pane="topRight" activeCell="C1" sqref="C1"/>
      <selection pane="bottomLeft" activeCell="A5" sqref="A5"/>
      <selection pane="bottomRight" activeCell="D11" sqref="D11"/>
    </sheetView>
  </sheetViews>
  <sheetFormatPr baseColWidth="10" defaultRowHeight="14.6" x14ac:dyDescent="0.4"/>
  <cols>
    <col min="1" max="1" width="11.69140625" customWidth="1"/>
    <col min="2" max="2" width="35.23046875" bestFit="1" customWidth="1"/>
    <col min="3" max="3" width="19.921875" bestFit="1" customWidth="1"/>
    <col min="4" max="4" width="25.4609375" bestFit="1" customWidth="1"/>
  </cols>
  <sheetData>
    <row r="1" spans="1:6" ht="14.5" customHeight="1" x14ac:dyDescent="0.4">
      <c r="A1" s="104" t="s">
        <v>205</v>
      </c>
      <c r="B1" s="104"/>
      <c r="C1" s="104"/>
      <c r="D1" s="104"/>
      <c r="F1" s="144"/>
    </row>
    <row r="2" spans="1:6" ht="15" thickBot="1" x14ac:dyDescent="0.45">
      <c r="A2" s="16"/>
      <c r="B2" s="16"/>
      <c r="C2" s="16"/>
      <c r="D2" s="16"/>
      <c r="F2" s="144"/>
    </row>
    <row r="3" spans="1:6" ht="45" customHeight="1" thickBot="1" x14ac:dyDescent="0.45">
      <c r="A3" s="168" t="s">
        <v>271</v>
      </c>
      <c r="B3" s="62" t="s">
        <v>206</v>
      </c>
      <c r="C3" s="62" t="s">
        <v>207</v>
      </c>
      <c r="D3" s="62" t="s">
        <v>208</v>
      </c>
      <c r="F3" s="144"/>
    </row>
    <row r="4" spans="1:6" x14ac:dyDescent="0.4">
      <c r="A4" s="324" t="s">
        <v>6</v>
      </c>
      <c r="B4" s="325"/>
      <c r="C4" s="325"/>
      <c r="D4" s="326"/>
      <c r="F4" s="144"/>
    </row>
    <row r="5" spans="1:6" ht="15" thickBot="1" x14ac:dyDescent="0.45">
      <c r="A5" s="26" t="s">
        <v>7</v>
      </c>
      <c r="B5" s="79">
        <v>25.723367768467909</v>
      </c>
      <c r="C5" s="79">
        <v>22.486537544594924</v>
      </c>
      <c r="D5" s="79">
        <v>68.287551548334122</v>
      </c>
      <c r="F5" s="144"/>
    </row>
    <row r="6" spans="1:6" ht="15" thickBot="1" x14ac:dyDescent="0.45">
      <c r="A6" s="26" t="s">
        <v>8</v>
      </c>
      <c r="B6" s="79">
        <v>22.398899523385836</v>
      </c>
      <c r="C6" s="79">
        <v>23.447515621831787</v>
      </c>
      <c r="D6" s="79">
        <v>76.427331190336531</v>
      </c>
      <c r="F6" s="144"/>
    </row>
    <row r="7" spans="1:6" ht="15" thickBot="1" x14ac:dyDescent="0.45">
      <c r="A7" s="26" t="s">
        <v>9</v>
      </c>
      <c r="B7" s="79">
        <v>21.177689034749182</v>
      </c>
      <c r="C7" s="79">
        <v>21.27282995284779</v>
      </c>
      <c r="D7" s="79">
        <v>85.29671926560718</v>
      </c>
      <c r="F7" s="144"/>
    </row>
    <row r="8" spans="1:6" ht="15" thickBot="1" x14ac:dyDescent="0.45">
      <c r="A8" s="26" t="s">
        <v>10</v>
      </c>
      <c r="B8" s="79">
        <v>28.017347046663755</v>
      </c>
      <c r="C8" s="79">
        <v>34.052239751994541</v>
      </c>
      <c r="D8" s="79">
        <v>79.000598193571761</v>
      </c>
      <c r="F8" s="144"/>
    </row>
    <row r="9" spans="1:6" ht="15" thickBot="1" x14ac:dyDescent="0.45">
      <c r="A9" s="26" t="s">
        <v>11</v>
      </c>
      <c r="B9" s="79">
        <v>31.649507797499478</v>
      </c>
      <c r="C9" s="79">
        <v>29.80308260386305</v>
      </c>
      <c r="D9" s="79">
        <v>79.126661678650294</v>
      </c>
      <c r="F9" s="144"/>
    </row>
    <row r="10" spans="1:6" ht="15" thickBot="1" x14ac:dyDescent="0.45">
      <c r="A10" s="26" t="s">
        <v>12</v>
      </c>
      <c r="B10" s="79">
        <v>35.546455814877987</v>
      </c>
      <c r="C10" s="79">
        <v>38.138048656378288</v>
      </c>
      <c r="D10" s="79">
        <v>83.985030403534566</v>
      </c>
      <c r="F10" s="144"/>
    </row>
    <row r="11" spans="1:6" ht="15" thickBot="1" x14ac:dyDescent="0.45">
      <c r="A11" s="26" t="s">
        <v>13</v>
      </c>
      <c r="B11" s="79">
        <v>47.459685650038296</v>
      </c>
      <c r="C11" s="79">
        <v>51.830271721452903</v>
      </c>
      <c r="D11" s="79">
        <v>75.717303228747539</v>
      </c>
      <c r="F11" s="144"/>
    </row>
    <row r="12" spans="1:6" ht="15" thickBot="1" x14ac:dyDescent="0.45">
      <c r="A12" s="26" t="s">
        <v>14</v>
      </c>
      <c r="B12" s="79">
        <v>66.618316999861534</v>
      </c>
      <c r="C12" s="79">
        <v>59.347607398309918</v>
      </c>
      <c r="D12" s="79">
        <v>55.40855877739245</v>
      </c>
      <c r="F12" s="144"/>
    </row>
    <row r="13" spans="1:6" ht="15" thickBot="1" x14ac:dyDescent="0.45">
      <c r="A13" s="26" t="s">
        <v>15</v>
      </c>
      <c r="B13" s="79">
        <v>99.39048049389163</v>
      </c>
      <c r="C13" s="79">
        <v>74.729992998082793</v>
      </c>
      <c r="D13" s="79">
        <v>97.327713811041491</v>
      </c>
      <c r="F13" s="144"/>
    </row>
    <row r="14" spans="1:6" ht="15" thickBot="1" x14ac:dyDescent="0.45">
      <c r="A14" s="26" t="s">
        <v>16</v>
      </c>
      <c r="B14" s="79">
        <v>71.097818863746838</v>
      </c>
      <c r="C14" s="79">
        <v>67.056129178133318</v>
      </c>
      <c r="D14" s="79">
        <v>86.118627219677364</v>
      </c>
      <c r="F14" s="144"/>
    </row>
    <row r="15" spans="1:6" ht="15" thickBot="1" x14ac:dyDescent="0.45">
      <c r="A15" s="26" t="s">
        <v>17</v>
      </c>
      <c r="B15" s="79">
        <v>19.66133702500095</v>
      </c>
      <c r="C15" s="79">
        <v>17.636141605669174</v>
      </c>
      <c r="D15" s="79">
        <v>94.814725622926645</v>
      </c>
      <c r="F15" s="144"/>
    </row>
    <row r="16" spans="1:6" ht="15" thickBot="1" x14ac:dyDescent="0.45">
      <c r="A16" s="26" t="s">
        <v>18</v>
      </c>
      <c r="B16" s="79">
        <v>16.913126233560327</v>
      </c>
      <c r="C16" s="79">
        <v>19.761568230885622</v>
      </c>
      <c r="D16" s="79">
        <v>88.991970937125458</v>
      </c>
      <c r="F16" s="144"/>
    </row>
    <row r="17" spans="1:6" ht="15" thickBot="1" x14ac:dyDescent="0.45">
      <c r="A17" s="26" t="s">
        <v>19</v>
      </c>
      <c r="B17" s="79">
        <v>21.112110086310548</v>
      </c>
      <c r="C17" s="79">
        <v>30.989295236785591</v>
      </c>
      <c r="D17" s="79">
        <v>89.303642796150555</v>
      </c>
      <c r="F17" s="144"/>
    </row>
    <row r="18" spans="1:6" ht="15" thickBot="1" x14ac:dyDescent="0.45">
      <c r="A18" s="26" t="s">
        <v>53</v>
      </c>
      <c r="B18" s="79">
        <v>43.266145537882366</v>
      </c>
      <c r="C18" s="79">
        <v>44.234965334540789</v>
      </c>
      <c r="D18" s="79">
        <v>84.81441926525099</v>
      </c>
      <c r="F18" s="144"/>
    </row>
    <row r="19" spans="1:6" ht="15" thickBot="1" x14ac:dyDescent="0.45">
      <c r="A19" s="26" t="s">
        <v>21</v>
      </c>
      <c r="B19" s="79">
        <v>23.06106368286467</v>
      </c>
      <c r="C19" s="79">
        <v>26.827655667751106</v>
      </c>
      <c r="D19" s="79">
        <v>86.799724753351782</v>
      </c>
      <c r="F19" s="144"/>
    </row>
    <row r="20" spans="1:6" ht="15" thickBot="1" x14ac:dyDescent="0.45">
      <c r="A20" s="26" t="s">
        <v>22</v>
      </c>
      <c r="B20" s="79">
        <v>15.565734969742365</v>
      </c>
      <c r="C20" s="79">
        <v>20.600854516567715</v>
      </c>
      <c r="D20" s="79">
        <v>90.118432405717357</v>
      </c>
      <c r="F20" s="144"/>
    </row>
    <row r="21" spans="1:6" ht="15" thickBot="1" x14ac:dyDescent="0.45">
      <c r="A21" s="26" t="s">
        <v>23</v>
      </c>
      <c r="B21" s="79">
        <v>22.006871786796236</v>
      </c>
      <c r="C21" s="79">
        <v>27.169872014015638</v>
      </c>
      <c r="D21" s="79">
        <v>85.407356810905014</v>
      </c>
      <c r="F21" s="144"/>
    </row>
    <row r="22" spans="1:6" ht="15" thickBot="1" x14ac:dyDescent="0.45">
      <c r="A22" s="26" t="s">
        <v>24</v>
      </c>
      <c r="B22" s="79">
        <v>26.708432267773652</v>
      </c>
      <c r="C22" s="79">
        <v>23.576901395459174</v>
      </c>
      <c r="D22" s="79">
        <v>70.307878941768749</v>
      </c>
      <c r="F22" s="144"/>
    </row>
    <row r="23" spans="1:6" ht="15" thickBot="1" x14ac:dyDescent="0.45">
      <c r="A23" s="26" t="s">
        <v>25</v>
      </c>
      <c r="B23" s="79">
        <v>15.083054305465488</v>
      </c>
      <c r="C23" s="79">
        <v>14.885481159195541</v>
      </c>
      <c r="D23" s="79">
        <v>73.608397817769543</v>
      </c>
      <c r="F23" s="144"/>
    </row>
    <row r="24" spans="1:6" ht="15" thickBot="1" x14ac:dyDescent="0.45">
      <c r="A24" s="26" t="s">
        <v>26</v>
      </c>
      <c r="B24" s="79">
        <v>28.974082509840727</v>
      </c>
      <c r="C24" s="79">
        <v>33.548145440239473</v>
      </c>
      <c r="D24" s="79">
        <v>58.127547037309178</v>
      </c>
      <c r="F24" s="144"/>
    </row>
    <row r="25" spans="1:6" ht="15" thickBot="1" x14ac:dyDescent="0.45">
      <c r="A25" s="327" t="s">
        <v>27</v>
      </c>
      <c r="B25" s="328"/>
      <c r="C25" s="328"/>
      <c r="D25" s="329"/>
      <c r="F25" s="144"/>
    </row>
    <row r="26" spans="1:6" ht="15" thickBot="1" x14ac:dyDescent="0.45">
      <c r="A26" s="43" t="s">
        <v>28</v>
      </c>
      <c r="B26" s="79">
        <v>29.383292878808003</v>
      </c>
      <c r="C26" s="79">
        <v>33.59378679722095</v>
      </c>
      <c r="D26" s="79">
        <v>62.741883668438994</v>
      </c>
      <c r="F26" s="144"/>
    </row>
    <row r="27" spans="1:6" ht="15" thickBot="1" x14ac:dyDescent="0.45">
      <c r="A27" s="43" t="s">
        <v>197</v>
      </c>
      <c r="B27" s="79">
        <v>28.974082509840727</v>
      </c>
      <c r="C27" s="79">
        <v>33.548145440239473</v>
      </c>
      <c r="D27" s="79">
        <v>58.127547037309178</v>
      </c>
      <c r="F27" s="144"/>
    </row>
    <row r="28" spans="1:6" ht="15" thickBot="1" x14ac:dyDescent="0.45">
      <c r="A28" s="43" t="s">
        <v>198</v>
      </c>
      <c r="B28" s="79">
        <v>29.824224306069809</v>
      </c>
      <c r="C28" s="79">
        <v>33.64005908605283</v>
      </c>
      <c r="D28" s="79">
        <v>66.888056556041676</v>
      </c>
      <c r="F28" s="144"/>
    </row>
    <row r="29" spans="1:6" ht="15" thickBot="1" x14ac:dyDescent="0.45">
      <c r="A29" s="43" t="s">
        <v>29</v>
      </c>
      <c r="B29" s="79">
        <v>23.838477864694514</v>
      </c>
      <c r="C29" s="79">
        <v>25.526502986336002</v>
      </c>
      <c r="D29" s="79">
        <v>85.046194379545241</v>
      </c>
      <c r="F29" s="144"/>
    </row>
    <row r="30" spans="1:6" ht="15" thickBot="1" x14ac:dyDescent="0.45">
      <c r="A30" s="330" t="s">
        <v>75</v>
      </c>
      <c r="B30" s="331"/>
      <c r="C30" s="331"/>
      <c r="D30" s="332"/>
      <c r="F30" s="144"/>
    </row>
    <row r="31" spans="1:6" ht="15" thickBot="1" x14ac:dyDescent="0.45">
      <c r="A31" s="29" t="s">
        <v>3</v>
      </c>
      <c r="B31" s="79">
        <v>12.227900116287934</v>
      </c>
      <c r="C31" s="79">
        <v>9.5797800038027123</v>
      </c>
      <c r="D31" s="79">
        <v>72.567743459508648</v>
      </c>
      <c r="F31" s="144"/>
    </row>
    <row r="32" spans="1:6" ht="15" thickBot="1" x14ac:dyDescent="0.45">
      <c r="A32" s="29" t="s">
        <v>4</v>
      </c>
      <c r="B32" s="79">
        <v>38.09890249692458</v>
      </c>
      <c r="C32" s="79">
        <v>43.629260923054055</v>
      </c>
      <c r="D32" s="79">
        <v>85.160965177390096</v>
      </c>
      <c r="F32" s="144"/>
    </row>
    <row r="33" spans="1:4" ht="15" thickBot="1" x14ac:dyDescent="0.45">
      <c r="A33" s="33" t="s">
        <v>1</v>
      </c>
      <c r="B33" s="84">
        <v>26.502323670660914</v>
      </c>
      <c r="C33" s="84">
        <v>29.141691648386342</v>
      </c>
      <c r="D33" s="84">
        <v>77.502802215956706</v>
      </c>
    </row>
    <row r="34" spans="1:4" x14ac:dyDescent="0.4">
      <c r="A34" s="16"/>
      <c r="B34" s="16"/>
      <c r="C34" s="16"/>
      <c r="D34" s="16"/>
    </row>
    <row r="35" spans="1:4" x14ac:dyDescent="0.4">
      <c r="A35" s="16"/>
      <c r="B35" s="85" t="s">
        <v>46</v>
      </c>
      <c r="C35" s="16"/>
      <c r="D35" s="16"/>
    </row>
  </sheetData>
  <mergeCells count="3">
    <mergeCell ref="A4:D4"/>
    <mergeCell ref="A25:D25"/>
    <mergeCell ref="A30:D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33F9-D092-4125-AB3B-EB2AD2DF2BBB}">
  <dimension ref="A4:F14"/>
  <sheetViews>
    <sheetView workbookViewId="0">
      <selection activeCell="C17" sqref="C17"/>
    </sheetView>
  </sheetViews>
  <sheetFormatPr baseColWidth="10" defaultRowHeight="14.6" x14ac:dyDescent="0.4"/>
  <cols>
    <col min="1" max="6" width="19.69140625" customWidth="1"/>
  </cols>
  <sheetData>
    <row r="4" spans="1:6" x14ac:dyDescent="0.4">
      <c r="A4" s="171" t="s">
        <v>256</v>
      </c>
      <c r="B4" s="172"/>
      <c r="C4" s="172"/>
      <c r="D4" s="172"/>
      <c r="E4" s="172"/>
      <c r="F4" s="172"/>
    </row>
    <row r="5" spans="1:6" x14ac:dyDescent="0.4">
      <c r="A5" s="172"/>
      <c r="B5" s="172"/>
      <c r="C5" s="172"/>
      <c r="D5" s="172"/>
      <c r="E5" s="172"/>
      <c r="F5" s="172"/>
    </row>
    <row r="6" spans="1:6" x14ac:dyDescent="0.4">
      <c r="A6" s="172"/>
      <c r="B6" s="172"/>
      <c r="C6" s="172"/>
      <c r="D6" s="172"/>
      <c r="E6" s="172"/>
      <c r="F6" s="172"/>
    </row>
    <row r="7" spans="1:6" x14ac:dyDescent="0.4">
      <c r="A7" s="172"/>
      <c r="B7" s="172"/>
      <c r="C7" s="172"/>
      <c r="D7" s="172"/>
      <c r="E7" s="172"/>
      <c r="F7" s="172"/>
    </row>
    <row r="8" spans="1:6" x14ac:dyDescent="0.4">
      <c r="A8" s="172"/>
      <c r="B8" s="172"/>
      <c r="C8" s="172"/>
      <c r="D8" s="172"/>
      <c r="E8" s="172"/>
      <c r="F8" s="172"/>
    </row>
    <row r="9" spans="1:6" x14ac:dyDescent="0.4">
      <c r="A9" s="172"/>
      <c r="B9" s="172"/>
      <c r="C9" s="172"/>
      <c r="D9" s="172"/>
      <c r="E9" s="172"/>
      <c r="F9" s="172"/>
    </row>
    <row r="10" spans="1:6" x14ac:dyDescent="0.4">
      <c r="A10" s="172"/>
      <c r="B10" s="172"/>
      <c r="C10" s="172"/>
      <c r="D10" s="172"/>
      <c r="E10" s="172"/>
      <c r="F10" s="172"/>
    </row>
    <row r="11" spans="1:6" x14ac:dyDescent="0.4">
      <c r="A11" s="172"/>
      <c r="B11" s="172"/>
      <c r="C11" s="172"/>
      <c r="D11" s="172"/>
      <c r="E11" s="172"/>
      <c r="F11" s="172"/>
    </row>
    <row r="12" spans="1:6" x14ac:dyDescent="0.4">
      <c r="A12" s="172"/>
      <c r="B12" s="172"/>
      <c r="C12" s="172"/>
      <c r="D12" s="172"/>
      <c r="E12" s="172"/>
      <c r="F12" s="172"/>
    </row>
    <row r="13" spans="1:6" x14ac:dyDescent="0.4">
      <c r="A13" s="172"/>
      <c r="B13" s="172"/>
      <c r="C13" s="172"/>
      <c r="D13" s="172"/>
      <c r="E13" s="172"/>
      <c r="F13" s="172"/>
    </row>
    <row r="14" spans="1:6" x14ac:dyDescent="0.4">
      <c r="A14" s="172"/>
      <c r="B14" s="172"/>
      <c r="C14" s="172"/>
      <c r="D14" s="172"/>
      <c r="E14" s="172"/>
      <c r="F14" s="172"/>
    </row>
  </sheetData>
  <mergeCells count="1">
    <mergeCell ref="A4:F1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0649-0745-43B1-9F36-A13E60363B69}">
  <dimension ref="C9:G15"/>
  <sheetViews>
    <sheetView workbookViewId="0">
      <selection activeCell="C9" sqref="C9:G15"/>
    </sheetView>
  </sheetViews>
  <sheetFormatPr baseColWidth="10" defaultRowHeight="14.6" x14ac:dyDescent="0.4"/>
  <sheetData>
    <row r="9" spans="3:7" ht="15.75" customHeight="1" x14ac:dyDescent="0.4">
      <c r="C9" s="333" t="s">
        <v>255</v>
      </c>
      <c r="D9" s="333"/>
      <c r="E9" s="333"/>
      <c r="F9" s="333"/>
      <c r="G9" s="333"/>
    </row>
    <row r="10" spans="3:7" x14ac:dyDescent="0.4">
      <c r="C10" s="333"/>
      <c r="D10" s="333"/>
      <c r="E10" s="333"/>
      <c r="F10" s="333"/>
      <c r="G10" s="333"/>
    </row>
    <row r="11" spans="3:7" x14ac:dyDescent="0.4">
      <c r="C11" s="333"/>
      <c r="D11" s="333"/>
      <c r="E11" s="333"/>
      <c r="F11" s="333"/>
      <c r="G11" s="333"/>
    </row>
    <row r="12" spans="3:7" x14ac:dyDescent="0.4">
      <c r="C12" s="333"/>
      <c r="D12" s="333"/>
      <c r="E12" s="333"/>
      <c r="F12" s="333"/>
      <c r="G12" s="333"/>
    </row>
    <row r="13" spans="3:7" x14ac:dyDescent="0.4">
      <c r="C13" s="333"/>
      <c r="D13" s="333"/>
      <c r="E13" s="333"/>
      <c r="F13" s="333"/>
      <c r="G13" s="333"/>
    </row>
    <row r="14" spans="3:7" x14ac:dyDescent="0.4">
      <c r="C14" s="333"/>
      <c r="D14" s="333"/>
      <c r="E14" s="333"/>
      <c r="F14" s="333"/>
      <c r="G14" s="333"/>
    </row>
    <row r="15" spans="3:7" x14ac:dyDescent="0.4">
      <c r="C15" s="333"/>
      <c r="D15" s="333"/>
      <c r="E15" s="333"/>
      <c r="F15" s="333"/>
      <c r="G15" s="333"/>
    </row>
  </sheetData>
  <mergeCells count="1">
    <mergeCell ref="C9:G15"/>
  </mergeCells>
  <pageMargins left="0.7" right="0.7" top="0.75" bottom="0.75" header="0.3" footer="0.3"/>
  <pageSetup paperSize="9" orientation="portrait" horizontalDpi="4294967292"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2E622-818F-456F-A263-21A287E2A835}">
  <dimension ref="A1:K15"/>
  <sheetViews>
    <sheetView workbookViewId="0">
      <selection activeCell="B12" sqref="B12"/>
    </sheetView>
  </sheetViews>
  <sheetFormatPr baseColWidth="10" defaultRowHeight="14.6" x14ac:dyDescent="0.4"/>
  <cols>
    <col min="1" max="1" width="22.23046875" customWidth="1"/>
    <col min="2" max="3" width="18.921875" customWidth="1"/>
    <col min="4" max="4" width="15.4609375" customWidth="1"/>
    <col min="5" max="5" width="15.53515625" customWidth="1"/>
    <col min="6" max="6" width="15.3828125" customWidth="1"/>
    <col min="7" max="7" width="16.07421875" customWidth="1"/>
  </cols>
  <sheetData>
    <row r="1" spans="1:11" ht="15" customHeight="1" thickBot="1" x14ac:dyDescent="0.45">
      <c r="A1" s="334" t="s">
        <v>210</v>
      </c>
      <c r="B1" s="334"/>
      <c r="C1" s="334"/>
      <c r="D1" s="334"/>
      <c r="E1" s="334"/>
      <c r="F1" s="334"/>
      <c r="G1" s="334"/>
    </row>
    <row r="2" spans="1:11" ht="15" thickBot="1" x14ac:dyDescent="0.45">
      <c r="A2" s="340" t="s">
        <v>211</v>
      </c>
      <c r="B2" s="342" t="s">
        <v>28</v>
      </c>
      <c r="C2" s="343"/>
      <c r="D2" s="344" t="s">
        <v>29</v>
      </c>
      <c r="E2" s="343"/>
      <c r="F2" s="344" t="s">
        <v>5</v>
      </c>
      <c r="G2" s="343"/>
    </row>
    <row r="3" spans="1:11" ht="15" thickBot="1" x14ac:dyDescent="0.45">
      <c r="A3" s="341"/>
      <c r="B3" s="105" t="s">
        <v>209</v>
      </c>
      <c r="C3" s="105" t="s">
        <v>1</v>
      </c>
      <c r="D3" s="105" t="s">
        <v>209</v>
      </c>
      <c r="E3" s="105" t="s">
        <v>1</v>
      </c>
      <c r="F3" s="105" t="s">
        <v>209</v>
      </c>
      <c r="G3" s="105" t="s">
        <v>1</v>
      </c>
      <c r="I3" s="146"/>
      <c r="J3" s="146"/>
      <c r="K3" s="146"/>
    </row>
    <row r="4" spans="1:11" ht="15" thickBot="1" x14ac:dyDescent="0.45">
      <c r="A4" s="33" t="s">
        <v>212</v>
      </c>
      <c r="B4" s="106">
        <v>1182585.1849164083</v>
      </c>
      <c r="C4" s="106">
        <v>1519995982031.1853</v>
      </c>
      <c r="D4" s="106">
        <v>813244.34183854365</v>
      </c>
      <c r="E4" s="106">
        <v>1538508726576.7683</v>
      </c>
      <c r="F4" s="106">
        <v>962662.03754612594</v>
      </c>
      <c r="G4" s="106">
        <v>3058504708607.9663</v>
      </c>
      <c r="I4" s="108"/>
      <c r="J4" s="108"/>
      <c r="K4" s="108"/>
    </row>
    <row r="5" spans="1:11" ht="15" thickBot="1" x14ac:dyDescent="0.45">
      <c r="A5" s="33" t="s">
        <v>213</v>
      </c>
      <c r="B5" s="106">
        <v>188570.47036738176</v>
      </c>
      <c r="C5" s="107"/>
      <c r="D5" s="106">
        <v>125720.21420522254</v>
      </c>
      <c r="E5" s="107"/>
      <c r="F5" s="106">
        <v>151146.43127919442</v>
      </c>
      <c r="G5" s="107"/>
      <c r="I5" s="108"/>
      <c r="J5" s="108"/>
      <c r="K5" s="108"/>
    </row>
    <row r="6" spans="1:11" ht="15" thickBot="1" x14ac:dyDescent="0.45">
      <c r="A6" s="33" t="s">
        <v>214</v>
      </c>
      <c r="B6" s="106">
        <v>246045.26172165223</v>
      </c>
      <c r="C6" s="107"/>
      <c r="D6" s="106">
        <v>167193.53809574471</v>
      </c>
      <c r="E6" s="107"/>
      <c r="F6" s="106">
        <v>199093.18598892546</v>
      </c>
      <c r="G6" s="107"/>
      <c r="I6" s="108"/>
      <c r="J6" s="108"/>
      <c r="K6" s="108"/>
    </row>
    <row r="7" spans="1:11" x14ac:dyDescent="0.4">
      <c r="A7" s="85" t="s">
        <v>46</v>
      </c>
      <c r="B7" s="16"/>
      <c r="C7" s="16"/>
      <c r="D7" s="16"/>
      <c r="E7" s="16"/>
      <c r="F7" s="16"/>
      <c r="G7" s="16"/>
    </row>
    <row r="8" spans="1:11" x14ac:dyDescent="0.4">
      <c r="G8" s="108"/>
    </row>
    <row r="9" spans="1:11" ht="15" thickBot="1" x14ac:dyDescent="0.45">
      <c r="A9" s="109"/>
      <c r="C9" s="108"/>
      <c r="E9" s="108"/>
    </row>
    <row r="10" spans="1:11" ht="15" thickBot="1" x14ac:dyDescent="0.45">
      <c r="A10" s="335" t="s">
        <v>211</v>
      </c>
      <c r="B10" s="337" t="s">
        <v>28</v>
      </c>
      <c r="C10" s="338"/>
      <c r="D10" s="339" t="s">
        <v>29</v>
      </c>
      <c r="E10" s="338"/>
      <c r="F10" s="339" t="s">
        <v>5</v>
      </c>
      <c r="G10" s="338"/>
    </row>
    <row r="11" spans="1:11" ht="15" thickBot="1" x14ac:dyDescent="0.45">
      <c r="A11" s="336"/>
      <c r="B11" s="110" t="s">
        <v>209</v>
      </c>
      <c r="C11" s="110" t="s">
        <v>1</v>
      </c>
      <c r="D11" s="110" t="s">
        <v>209</v>
      </c>
      <c r="E11" s="110" t="s">
        <v>1</v>
      </c>
      <c r="F11" s="110" t="s">
        <v>209</v>
      </c>
      <c r="G11" s="110" t="s">
        <v>1</v>
      </c>
    </row>
    <row r="12" spans="1:11" ht="15" thickBot="1" x14ac:dyDescent="0.45">
      <c r="A12" s="111" t="s">
        <v>212</v>
      </c>
      <c r="B12" s="106">
        <v>1103788</v>
      </c>
      <c r="C12" s="106">
        <v>1418716815437</v>
      </c>
      <c r="D12" s="106">
        <v>753963</v>
      </c>
      <c r="E12" s="106">
        <v>1426741804602</v>
      </c>
      <c r="F12" s="106">
        <v>895463</v>
      </c>
      <c r="G12" s="106">
        <v>2845458620040</v>
      </c>
    </row>
    <row r="13" spans="1:11" ht="15" thickBot="1" x14ac:dyDescent="0.45">
      <c r="A13" s="111" t="s">
        <v>213</v>
      </c>
      <c r="B13" s="106">
        <v>173763</v>
      </c>
      <c r="C13" s="107"/>
      <c r="D13" s="106">
        <v>114971</v>
      </c>
      <c r="E13" s="107"/>
      <c r="F13" s="106">
        <v>138752</v>
      </c>
      <c r="G13" s="107"/>
    </row>
    <row r="14" spans="1:11" ht="15" thickBot="1" x14ac:dyDescent="0.45">
      <c r="A14" s="111" t="s">
        <v>214</v>
      </c>
      <c r="B14" s="106">
        <v>225767</v>
      </c>
      <c r="C14" s="107"/>
      <c r="D14" s="106">
        <v>153132</v>
      </c>
      <c r="E14" s="107"/>
      <c r="F14" s="106">
        <v>182512</v>
      </c>
      <c r="G14" s="107"/>
    </row>
    <row r="15" spans="1:11" x14ac:dyDescent="0.4">
      <c r="A15" s="109" t="s">
        <v>215</v>
      </c>
    </row>
  </sheetData>
  <mergeCells count="9">
    <mergeCell ref="A1:G1"/>
    <mergeCell ref="A10:A11"/>
    <mergeCell ref="B10:C10"/>
    <mergeCell ref="D10:E10"/>
    <mergeCell ref="F10:G10"/>
    <mergeCell ref="A2:A3"/>
    <mergeCell ref="B2:C2"/>
    <mergeCell ref="D2:E2"/>
    <mergeCell ref="F2:G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604B-B74C-409C-9E79-B6ACF7273C07}">
  <dimension ref="A1:G30"/>
  <sheetViews>
    <sheetView workbookViewId="0">
      <pane xSplit="1" ySplit="5" topLeftCell="B6" activePane="bottomRight" state="frozen"/>
      <selection pane="topRight" activeCell="C1" sqref="C1"/>
      <selection pane="bottomLeft" activeCell="A6" sqref="A6"/>
      <selection pane="bottomRight" activeCell="G11" sqref="G11"/>
    </sheetView>
  </sheetViews>
  <sheetFormatPr baseColWidth="10" defaultRowHeight="14.6" x14ac:dyDescent="0.4"/>
  <cols>
    <col min="1" max="1" width="24.4609375" customWidth="1"/>
  </cols>
  <sheetData>
    <row r="1" spans="1:7" ht="14.8" customHeight="1" x14ac:dyDescent="0.4">
      <c r="A1" s="345" t="s">
        <v>216</v>
      </c>
      <c r="B1" s="345"/>
      <c r="C1" s="345"/>
      <c r="D1" s="345"/>
      <c r="E1" s="345"/>
      <c r="G1" s="145"/>
    </row>
    <row r="2" spans="1:7" ht="15" customHeight="1" thickBot="1" x14ac:dyDescent="0.45">
      <c r="A2" s="112"/>
      <c r="B2" s="112"/>
      <c r="C2" s="112"/>
      <c r="D2" s="112"/>
      <c r="E2" s="112"/>
      <c r="G2" s="145"/>
    </row>
    <row r="3" spans="1:7" ht="28.75" thickBot="1" x14ac:dyDescent="0.45">
      <c r="A3" s="163" t="s">
        <v>264</v>
      </c>
      <c r="B3" s="62" t="s">
        <v>217</v>
      </c>
      <c r="C3" s="62" t="s">
        <v>218</v>
      </c>
      <c r="D3" s="62" t="s">
        <v>219</v>
      </c>
      <c r="E3" s="62" t="s">
        <v>1</v>
      </c>
      <c r="G3" s="145"/>
    </row>
    <row r="4" spans="1:7" ht="15" thickBot="1" x14ac:dyDescent="0.45">
      <c r="A4" s="330" t="s">
        <v>6</v>
      </c>
      <c r="B4" s="331"/>
      <c r="C4" s="331"/>
      <c r="D4" s="331"/>
      <c r="E4" s="332"/>
      <c r="G4" s="145"/>
    </row>
    <row r="5" spans="1:7" ht="15" customHeight="1" thickBot="1" x14ac:dyDescent="0.45">
      <c r="A5" s="26" t="s">
        <v>7</v>
      </c>
      <c r="B5" s="79">
        <v>89.386007536457313</v>
      </c>
      <c r="C5" s="79">
        <v>7.9311785809192443</v>
      </c>
      <c r="D5" s="79">
        <v>2.6828138826361103</v>
      </c>
      <c r="E5" s="79">
        <v>100</v>
      </c>
      <c r="G5" s="145"/>
    </row>
    <row r="6" spans="1:7" ht="15" thickBot="1" x14ac:dyDescent="0.45">
      <c r="A6" s="26" t="s">
        <v>8</v>
      </c>
      <c r="B6" s="79">
        <v>82.851655101675334</v>
      </c>
      <c r="C6" s="79">
        <v>15.047481442549755</v>
      </c>
      <c r="D6" s="79">
        <v>2.100863455715313</v>
      </c>
      <c r="E6" s="79">
        <v>100</v>
      </c>
      <c r="G6" s="145"/>
    </row>
    <row r="7" spans="1:7" ht="15" thickBot="1" x14ac:dyDescent="0.45">
      <c r="A7" s="26" t="s">
        <v>9</v>
      </c>
      <c r="B7" s="79">
        <v>82.690553897666803</v>
      </c>
      <c r="C7" s="79">
        <v>15.561800652062438</v>
      </c>
      <c r="D7" s="79">
        <v>1.7476454502036751</v>
      </c>
      <c r="E7" s="79">
        <v>100</v>
      </c>
      <c r="G7" s="145"/>
    </row>
    <row r="8" spans="1:7" ht="15" thickBot="1" x14ac:dyDescent="0.45">
      <c r="A8" s="26" t="s">
        <v>10</v>
      </c>
      <c r="B8" s="79">
        <v>86.238516081954515</v>
      </c>
      <c r="C8" s="79">
        <v>12.007710243152731</v>
      </c>
      <c r="D8" s="79">
        <v>1.7537736748715398</v>
      </c>
      <c r="E8" s="79">
        <v>100</v>
      </c>
      <c r="G8" s="145"/>
    </row>
    <row r="9" spans="1:7" ht="15" thickBot="1" x14ac:dyDescent="0.45">
      <c r="A9" s="26" t="s">
        <v>11</v>
      </c>
      <c r="B9" s="79">
        <v>84.747698133653088</v>
      </c>
      <c r="C9" s="79">
        <v>11.195299955401687</v>
      </c>
      <c r="D9" s="79">
        <v>4.0570019108245718</v>
      </c>
      <c r="E9" s="79">
        <v>100</v>
      </c>
      <c r="G9" s="145"/>
    </row>
    <row r="10" spans="1:7" ht="15" thickBot="1" x14ac:dyDescent="0.45">
      <c r="A10" s="26" t="s">
        <v>12</v>
      </c>
      <c r="B10" s="79">
        <v>73.220325334171179</v>
      </c>
      <c r="C10" s="79">
        <v>21.985423188341493</v>
      </c>
      <c r="D10" s="79">
        <v>4.7942514774884124</v>
      </c>
      <c r="E10" s="79">
        <v>100</v>
      </c>
      <c r="G10" s="145"/>
    </row>
    <row r="11" spans="1:7" ht="15" thickBot="1" x14ac:dyDescent="0.45">
      <c r="A11" s="26" t="s">
        <v>13</v>
      </c>
      <c r="B11" s="79">
        <v>90.406455014344616</v>
      </c>
      <c r="C11" s="79">
        <v>4.8179529364294904</v>
      </c>
      <c r="D11" s="79">
        <v>4.775592049297531</v>
      </c>
      <c r="E11" s="79">
        <v>100</v>
      </c>
      <c r="G11" s="145"/>
    </row>
    <row r="12" spans="1:7" ht="15" thickBot="1" x14ac:dyDescent="0.45">
      <c r="A12" s="26" t="s">
        <v>14</v>
      </c>
      <c r="B12" s="79">
        <v>82.610883396386242</v>
      </c>
      <c r="C12" s="79">
        <v>2.6498726464115756</v>
      </c>
      <c r="D12" s="79">
        <v>14.739243957214065</v>
      </c>
      <c r="E12" s="79">
        <v>100</v>
      </c>
      <c r="G12" s="145"/>
    </row>
    <row r="13" spans="1:7" ht="15" thickBot="1" x14ac:dyDescent="0.45">
      <c r="A13" s="26" t="s">
        <v>15</v>
      </c>
      <c r="B13" s="79">
        <v>83.566141014336779</v>
      </c>
      <c r="C13" s="79">
        <v>14.298152848824094</v>
      </c>
      <c r="D13" s="79">
        <v>2.1357061368400312</v>
      </c>
      <c r="E13" s="79">
        <v>100</v>
      </c>
      <c r="G13" s="145"/>
    </row>
    <row r="14" spans="1:7" ht="15" thickBot="1" x14ac:dyDescent="0.45">
      <c r="A14" s="26" t="s">
        <v>16</v>
      </c>
      <c r="B14" s="79">
        <v>79.898635463716133</v>
      </c>
      <c r="C14" s="79">
        <v>5.9961969325148852</v>
      </c>
      <c r="D14" s="79">
        <v>14.105167603771454</v>
      </c>
      <c r="E14" s="79">
        <v>100</v>
      </c>
      <c r="G14" s="145"/>
    </row>
    <row r="15" spans="1:7" ht="15" thickBot="1" x14ac:dyDescent="0.45">
      <c r="A15" s="26" t="s">
        <v>17</v>
      </c>
      <c r="B15" s="79">
        <v>86.321962602809151</v>
      </c>
      <c r="C15" s="79">
        <v>10.148287707294038</v>
      </c>
      <c r="D15" s="79">
        <v>3.5297496898468506</v>
      </c>
      <c r="E15" s="79">
        <v>100</v>
      </c>
      <c r="G15" s="145"/>
    </row>
    <row r="16" spans="1:7" ht="15" thickBot="1" x14ac:dyDescent="0.45">
      <c r="A16" s="26" t="s">
        <v>18</v>
      </c>
      <c r="B16" s="79">
        <v>79.635020389516114</v>
      </c>
      <c r="C16" s="79">
        <v>16.791903452255465</v>
      </c>
      <c r="D16" s="79">
        <v>3.5730761582748549</v>
      </c>
      <c r="E16" s="79">
        <v>100</v>
      </c>
      <c r="G16" s="145"/>
    </row>
    <row r="17" spans="1:7" ht="15" thickBot="1" x14ac:dyDescent="0.45">
      <c r="A17" s="26" t="s">
        <v>19</v>
      </c>
      <c r="B17" s="79">
        <v>72.78503326869324</v>
      </c>
      <c r="C17" s="79">
        <v>24.920366647209836</v>
      </c>
      <c r="D17" s="79">
        <v>2.2946000840681364</v>
      </c>
      <c r="E17" s="79">
        <v>100</v>
      </c>
      <c r="G17" s="145"/>
    </row>
    <row r="18" spans="1:7" ht="15" thickBot="1" x14ac:dyDescent="0.45">
      <c r="A18" s="26" t="s">
        <v>53</v>
      </c>
      <c r="B18" s="79">
        <v>91.498086637004349</v>
      </c>
      <c r="C18" s="79">
        <v>7.8396248957607888</v>
      </c>
      <c r="D18" s="79">
        <v>0.66228846718566869</v>
      </c>
      <c r="E18" s="79">
        <v>100</v>
      </c>
      <c r="G18" s="145"/>
    </row>
    <row r="19" spans="1:7" ht="15" thickBot="1" x14ac:dyDescent="0.45">
      <c r="A19" s="26" t="s">
        <v>21</v>
      </c>
      <c r="B19" s="79">
        <v>82.124716658698134</v>
      </c>
      <c r="C19" s="79">
        <v>16.898099136863973</v>
      </c>
      <c r="D19" s="79">
        <v>0.97718420447236287</v>
      </c>
      <c r="E19" s="79">
        <v>100</v>
      </c>
      <c r="G19" s="145"/>
    </row>
    <row r="20" spans="1:7" ht="15" thickBot="1" x14ac:dyDescent="0.45">
      <c r="A20" s="26" t="s">
        <v>22</v>
      </c>
      <c r="B20" s="79">
        <v>84.0760659668654</v>
      </c>
      <c r="C20" s="79">
        <v>13.154395234413732</v>
      </c>
      <c r="D20" s="79">
        <v>2.7695387986950144</v>
      </c>
      <c r="E20" s="79">
        <v>100</v>
      </c>
      <c r="G20" s="145"/>
    </row>
    <row r="21" spans="1:7" ht="15" thickBot="1" x14ac:dyDescent="0.45">
      <c r="A21" s="26" t="s">
        <v>23</v>
      </c>
      <c r="B21" s="79">
        <v>73.960251826895657</v>
      </c>
      <c r="C21" s="79">
        <v>22.494055753442471</v>
      </c>
      <c r="D21" s="79">
        <v>3.5456924195657686</v>
      </c>
      <c r="E21" s="79">
        <v>100</v>
      </c>
      <c r="G21" s="145"/>
    </row>
    <row r="22" spans="1:7" ht="15" thickBot="1" x14ac:dyDescent="0.45">
      <c r="A22" s="26" t="s">
        <v>24</v>
      </c>
      <c r="B22" s="79">
        <v>84.561219961257379</v>
      </c>
      <c r="C22" s="79">
        <v>12.730319963534601</v>
      </c>
      <c r="D22" s="79">
        <v>2.7084600752310997</v>
      </c>
      <c r="E22" s="79">
        <v>100</v>
      </c>
      <c r="G22" s="145"/>
    </row>
    <row r="23" spans="1:7" ht="15" thickBot="1" x14ac:dyDescent="0.45">
      <c r="A23" s="26" t="s">
        <v>25</v>
      </c>
      <c r="B23" s="79">
        <v>68.795351352566286</v>
      </c>
      <c r="C23" s="79">
        <v>21.420316696207202</v>
      </c>
      <c r="D23" s="79">
        <v>9.7843319511934155</v>
      </c>
      <c r="E23" s="79">
        <v>100</v>
      </c>
      <c r="G23" s="145"/>
    </row>
    <row r="24" spans="1:7" ht="15" thickBot="1" x14ac:dyDescent="0.45">
      <c r="A24" s="26" t="s">
        <v>26</v>
      </c>
      <c r="B24" s="79">
        <v>95.47285532097402</v>
      </c>
      <c r="C24" s="79">
        <v>2.3229194976929834</v>
      </c>
      <c r="D24" s="79">
        <v>2.204225181300024</v>
      </c>
      <c r="E24" s="79">
        <v>100</v>
      </c>
      <c r="G24" s="145"/>
    </row>
    <row r="25" spans="1:7" ht="15" customHeight="1" thickBot="1" x14ac:dyDescent="0.45">
      <c r="A25" s="346" t="s">
        <v>27</v>
      </c>
      <c r="B25" s="347"/>
      <c r="C25" s="347"/>
      <c r="D25" s="347"/>
      <c r="E25" s="348"/>
      <c r="G25" s="145"/>
    </row>
    <row r="26" spans="1:7" ht="15" thickBot="1" x14ac:dyDescent="0.45">
      <c r="A26" s="29" t="s">
        <v>28</v>
      </c>
      <c r="B26" s="79">
        <v>92.315680618462352</v>
      </c>
      <c r="C26" s="79">
        <v>4.306555250977488</v>
      </c>
      <c r="D26" s="79">
        <v>3.3777641307937123</v>
      </c>
      <c r="E26" s="79">
        <v>100</v>
      </c>
      <c r="G26" s="145"/>
    </row>
    <row r="27" spans="1:7" ht="15" thickBot="1" x14ac:dyDescent="0.45">
      <c r="A27" s="29" t="s">
        <v>29</v>
      </c>
      <c r="B27" s="79">
        <v>79.464231680537594</v>
      </c>
      <c r="C27" s="79">
        <v>17.402645929764855</v>
      </c>
      <c r="D27" s="79">
        <v>3.1331223893510756</v>
      </c>
      <c r="E27" s="79">
        <v>100</v>
      </c>
      <c r="G27" s="145"/>
    </row>
    <row r="28" spans="1:7" ht="15" thickBot="1" x14ac:dyDescent="0.45">
      <c r="A28" s="33" t="s">
        <v>5</v>
      </c>
      <c r="B28" s="84">
        <v>85.851062046931887</v>
      </c>
      <c r="C28" s="84">
        <v>10.894235085721773</v>
      </c>
      <c r="D28" s="84">
        <v>3.2547028672132541</v>
      </c>
      <c r="E28" s="84">
        <v>100</v>
      </c>
      <c r="G28" s="145"/>
    </row>
    <row r="29" spans="1:7" x14ac:dyDescent="0.4">
      <c r="A29" s="16"/>
      <c r="B29" s="85" t="s">
        <v>46</v>
      </c>
      <c r="C29" s="16"/>
      <c r="D29" s="16"/>
      <c r="E29" s="16"/>
      <c r="G29" s="145"/>
    </row>
    <row r="30" spans="1:7" x14ac:dyDescent="0.4">
      <c r="A30" s="16"/>
      <c r="B30" s="16"/>
      <c r="C30" s="16"/>
      <c r="D30" s="16"/>
      <c r="E30" s="16"/>
    </row>
  </sheetData>
  <mergeCells count="3">
    <mergeCell ref="A1:E1"/>
    <mergeCell ref="A4:E4"/>
    <mergeCell ref="A25:E2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DDF2-F760-48FA-85C2-324517BE5CC4}">
  <dimension ref="A1:D14"/>
  <sheetViews>
    <sheetView workbookViewId="0">
      <selection activeCell="F24" sqref="F24"/>
    </sheetView>
  </sheetViews>
  <sheetFormatPr baseColWidth="10" defaultRowHeight="14.6" x14ac:dyDescent="0.4"/>
  <cols>
    <col min="1" max="1" width="20.69140625" customWidth="1"/>
  </cols>
  <sheetData>
    <row r="1" spans="1:4" ht="15.45" x14ac:dyDescent="0.4">
      <c r="A1" s="349" t="s">
        <v>220</v>
      </c>
      <c r="B1" s="349"/>
      <c r="C1" s="349"/>
      <c r="D1" s="349"/>
    </row>
    <row r="2" spans="1:4" ht="15.9" thickBot="1" x14ac:dyDescent="0.45">
      <c r="A2" s="113"/>
      <c r="B2" s="113"/>
      <c r="C2" s="113"/>
      <c r="D2" s="113"/>
    </row>
    <row r="3" spans="1:4" ht="15.9" thickBot="1" x14ac:dyDescent="0.45">
      <c r="A3" s="114" t="s">
        <v>221</v>
      </c>
      <c r="B3" s="10" t="s">
        <v>28</v>
      </c>
      <c r="C3" s="10" t="s">
        <v>29</v>
      </c>
      <c r="D3" s="10" t="s">
        <v>5</v>
      </c>
    </row>
    <row r="4" spans="1:4" ht="15.9" thickBot="1" x14ac:dyDescent="0.45">
      <c r="A4" s="188" t="s">
        <v>106</v>
      </c>
      <c r="B4" s="189"/>
      <c r="C4" s="189"/>
      <c r="D4" s="350"/>
    </row>
    <row r="5" spans="1:4" ht="15.9" thickBot="1" x14ac:dyDescent="0.45">
      <c r="A5" s="3" t="s">
        <v>217</v>
      </c>
      <c r="B5" s="115">
        <v>92.315680618462352</v>
      </c>
      <c r="C5" s="115">
        <v>79.464231680537594</v>
      </c>
      <c r="D5" s="115">
        <v>85.851062046931887</v>
      </c>
    </row>
    <row r="6" spans="1:4" ht="15.9" thickBot="1" x14ac:dyDescent="0.45">
      <c r="A6" s="3" t="s">
        <v>218</v>
      </c>
      <c r="B6" s="115">
        <v>4.306555250977488</v>
      </c>
      <c r="C6" s="115">
        <v>17.402645929764855</v>
      </c>
      <c r="D6" s="115">
        <v>10.894235085721773</v>
      </c>
    </row>
    <row r="7" spans="1:4" ht="15.9" thickBot="1" x14ac:dyDescent="0.45">
      <c r="A7" s="3" t="s">
        <v>219</v>
      </c>
      <c r="B7" s="115">
        <v>3.3777641307937123</v>
      </c>
      <c r="C7" s="115">
        <v>3.1331223893510756</v>
      </c>
      <c r="D7" s="115">
        <v>3.2547028672132541</v>
      </c>
    </row>
    <row r="8" spans="1:4" ht="15.9" thickBot="1" x14ac:dyDescent="0.45">
      <c r="A8" s="116" t="s">
        <v>1</v>
      </c>
      <c r="B8" s="117">
        <v>100</v>
      </c>
      <c r="C8" s="117">
        <v>100</v>
      </c>
      <c r="D8" s="117">
        <v>100</v>
      </c>
    </row>
    <row r="9" spans="1:4" ht="15.9" thickBot="1" x14ac:dyDescent="0.45">
      <c r="A9" s="188" t="s">
        <v>106</v>
      </c>
      <c r="B9" s="189"/>
      <c r="C9" s="189"/>
      <c r="D9" s="350"/>
    </row>
    <row r="10" spans="1:4" ht="15.9" thickBot="1" x14ac:dyDescent="0.45">
      <c r="A10" s="3" t="s">
        <v>217</v>
      </c>
      <c r="B10" s="115">
        <v>53.439586663071218</v>
      </c>
      <c r="C10" s="115">
        <v>46.560413336904681</v>
      </c>
      <c r="D10" s="117">
        <v>100</v>
      </c>
    </row>
    <row r="11" spans="1:4" ht="15.9" thickBot="1" x14ac:dyDescent="0.45">
      <c r="A11" s="3" t="s">
        <v>218</v>
      </c>
      <c r="B11" s="115">
        <v>19.645657449480332</v>
      </c>
      <c r="C11" s="115">
        <v>80.354342550556012</v>
      </c>
      <c r="D11" s="117">
        <v>100</v>
      </c>
    </row>
    <row r="12" spans="1:4" ht="15.9" thickBot="1" x14ac:dyDescent="0.45">
      <c r="A12" s="3" t="s">
        <v>219</v>
      </c>
      <c r="B12" s="115">
        <v>51.576427803978497</v>
      </c>
      <c r="C12" s="115">
        <v>48.423572196057933</v>
      </c>
      <c r="D12" s="117">
        <v>100</v>
      </c>
    </row>
    <row r="13" spans="1:4" ht="15.9" thickBot="1" x14ac:dyDescent="0.45">
      <c r="A13" s="118" t="s">
        <v>5</v>
      </c>
      <c r="B13" s="119">
        <v>49.697356284845391</v>
      </c>
      <c r="C13" s="119">
        <v>50.302643715064178</v>
      </c>
      <c r="D13" s="117">
        <v>100</v>
      </c>
    </row>
    <row r="14" spans="1:4" ht="15.45" x14ac:dyDescent="0.4">
      <c r="A14" s="120" t="s">
        <v>46</v>
      </c>
    </row>
  </sheetData>
  <mergeCells count="3">
    <mergeCell ref="A1:D1"/>
    <mergeCell ref="A4:D4"/>
    <mergeCell ref="A9:D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B7A4-2E9E-4F81-A0FE-9EF99CDB1E49}">
  <dimension ref="A1:I34"/>
  <sheetViews>
    <sheetView workbookViewId="0">
      <pane xSplit="1" ySplit="5" topLeftCell="B23" activePane="bottomRight" state="frozen"/>
      <selection pane="topRight" activeCell="C1" sqref="C1"/>
      <selection pane="bottomLeft" activeCell="A6" sqref="A6"/>
      <selection pane="bottomRight" activeCell="I41" sqref="I41"/>
    </sheetView>
  </sheetViews>
  <sheetFormatPr baseColWidth="10" defaultRowHeight="14.6" x14ac:dyDescent="0.4"/>
  <sheetData>
    <row r="1" spans="1:9" x14ac:dyDescent="0.4">
      <c r="A1" s="225" t="s">
        <v>222</v>
      </c>
      <c r="B1" s="225"/>
      <c r="C1" s="225"/>
      <c r="D1" s="225"/>
      <c r="E1" s="225"/>
      <c r="F1" s="225"/>
      <c r="G1" s="225"/>
    </row>
    <row r="2" spans="1:9" ht="15" thickBot="1" x14ac:dyDescent="0.45">
      <c r="A2" s="34"/>
      <c r="B2" s="121"/>
      <c r="C2" s="121"/>
      <c r="D2" s="121"/>
      <c r="E2" s="121"/>
      <c r="F2" s="121"/>
      <c r="G2" s="121"/>
    </row>
    <row r="3" spans="1:9" ht="15" thickBot="1" x14ac:dyDescent="0.45">
      <c r="A3" s="354" t="s">
        <v>223</v>
      </c>
      <c r="B3" s="357" t="s">
        <v>28</v>
      </c>
      <c r="C3" s="358"/>
      <c r="D3" s="357" t="s">
        <v>29</v>
      </c>
      <c r="E3" s="358"/>
      <c r="F3" s="357" t="s">
        <v>5</v>
      </c>
      <c r="G3" s="358"/>
    </row>
    <row r="4" spans="1:9" x14ac:dyDescent="0.4">
      <c r="A4" s="355"/>
      <c r="B4" s="359" t="s">
        <v>224</v>
      </c>
      <c r="C4" s="359" t="s">
        <v>225</v>
      </c>
      <c r="D4" s="359" t="s">
        <v>224</v>
      </c>
      <c r="E4" s="359" t="s">
        <v>226</v>
      </c>
      <c r="F4" s="359" t="s">
        <v>224</v>
      </c>
      <c r="G4" s="359" t="s">
        <v>225</v>
      </c>
    </row>
    <row r="5" spans="1:9" ht="36.549999999999997" customHeight="1" thickBot="1" x14ac:dyDescent="0.45">
      <c r="A5" s="356"/>
      <c r="B5" s="360"/>
      <c r="C5" s="360"/>
      <c r="D5" s="360"/>
      <c r="E5" s="360"/>
      <c r="F5" s="360"/>
      <c r="G5" s="360"/>
    </row>
    <row r="6" spans="1:9" ht="15" customHeight="1" thickBot="1" x14ac:dyDescent="0.45">
      <c r="A6" s="303" t="s">
        <v>240</v>
      </c>
      <c r="B6" s="304"/>
      <c r="C6" s="304"/>
      <c r="D6" s="304"/>
      <c r="E6" s="304"/>
      <c r="F6" s="304"/>
      <c r="G6" s="305"/>
      <c r="I6" s="156"/>
    </row>
    <row r="7" spans="1:9" ht="15.55" customHeight="1" thickBot="1" x14ac:dyDescent="0.45">
      <c r="A7" s="26" t="s">
        <v>227</v>
      </c>
      <c r="B7" s="123">
        <v>1036.3705984222142</v>
      </c>
      <c r="C7" s="122">
        <v>68.182456445685801</v>
      </c>
      <c r="D7" s="123">
        <v>1210.7004356828868</v>
      </c>
      <c r="E7" s="122">
        <v>78.693114622296946</v>
      </c>
      <c r="F7" s="123">
        <v>2247.071034107923</v>
      </c>
      <c r="G7" s="122">
        <v>73.469595380405366</v>
      </c>
      <c r="I7" s="156"/>
    </row>
    <row r="8" spans="1:9" ht="15" thickBot="1" x14ac:dyDescent="0.45">
      <c r="A8" s="26" t="s">
        <v>228</v>
      </c>
      <c r="B8" s="123">
        <v>1.6071135231978666</v>
      </c>
      <c r="C8" s="122">
        <v>0.10573143233273188</v>
      </c>
      <c r="D8" s="123">
        <v>1.3668260155903176</v>
      </c>
      <c r="E8" s="122">
        <v>8.884096605855929E-2</v>
      </c>
      <c r="F8" s="123">
        <v>2.9739395387882048</v>
      </c>
      <c r="G8" s="122">
        <v>9.7235081260926823E-2</v>
      </c>
      <c r="I8" s="156"/>
    </row>
    <row r="9" spans="1:9" ht="15" thickBot="1" x14ac:dyDescent="0.45">
      <c r="A9" s="26" t="s">
        <v>229</v>
      </c>
      <c r="B9" s="123">
        <v>146.25565963352824</v>
      </c>
      <c r="C9" s="122">
        <v>9.6221083057351411</v>
      </c>
      <c r="D9" s="123">
        <v>147.85052565586051</v>
      </c>
      <c r="E9" s="122">
        <v>9.6099894073639707</v>
      </c>
      <c r="F9" s="123">
        <v>294.10618528938198</v>
      </c>
      <c r="G9" s="122">
        <v>9.6160121794563782</v>
      </c>
      <c r="I9" s="156"/>
    </row>
    <row r="10" spans="1:9" ht="15" thickBot="1" x14ac:dyDescent="0.45">
      <c r="A10" s="26" t="s">
        <v>230</v>
      </c>
      <c r="B10" s="123">
        <v>108.67191690974317</v>
      </c>
      <c r="C10" s="122">
        <v>7.1494871167207066</v>
      </c>
      <c r="D10" s="123">
        <v>32.127528132307084</v>
      </c>
      <c r="E10" s="122">
        <v>2.0882252779736463</v>
      </c>
      <c r="F10" s="123">
        <v>140.79944504205974</v>
      </c>
      <c r="G10" s="122">
        <v>4.6035386064831121</v>
      </c>
      <c r="I10" s="156"/>
    </row>
    <row r="11" spans="1:9" ht="15" thickBot="1" x14ac:dyDescent="0.45">
      <c r="A11" s="26" t="s">
        <v>231</v>
      </c>
      <c r="B11" s="154">
        <v>12.435364818036202</v>
      </c>
      <c r="C11" s="155">
        <v>0.81811826906589413</v>
      </c>
      <c r="D11" s="154">
        <v>10.989779572726553</v>
      </c>
      <c r="E11" s="155">
        <v>0.71431376259689938</v>
      </c>
      <c r="F11" s="154">
        <v>23.425144390763062</v>
      </c>
      <c r="G11" s="155">
        <v>0.76590185801588517</v>
      </c>
      <c r="I11" s="156"/>
    </row>
    <row r="12" spans="1:9" ht="15" thickBot="1" x14ac:dyDescent="0.45">
      <c r="A12" s="26" t="s">
        <v>232</v>
      </c>
      <c r="B12" s="154">
        <v>27.764457456493169</v>
      </c>
      <c r="C12" s="155">
        <v>1.8266138716666096</v>
      </c>
      <c r="D12" s="154">
        <v>26.889453485210261</v>
      </c>
      <c r="E12" s="155">
        <v>1.7477608687313722</v>
      </c>
      <c r="F12" s="154">
        <v>54.653910941704787</v>
      </c>
      <c r="G12" s="155">
        <v>1.7869487265398605</v>
      </c>
      <c r="I12" s="156"/>
    </row>
    <row r="13" spans="1:9" ht="15" thickBot="1" x14ac:dyDescent="0.45">
      <c r="A13" s="26" t="s">
        <v>233</v>
      </c>
      <c r="B13" s="154">
        <v>76.625067454706709</v>
      </c>
      <c r="C13" s="155">
        <v>5.0411361846159179</v>
      </c>
      <c r="D13" s="154">
        <v>50.258423983318437</v>
      </c>
      <c r="E13" s="155">
        <v>3.2666973618659769</v>
      </c>
      <c r="F13" s="154">
        <v>126.88349143802282</v>
      </c>
      <c r="G13" s="155">
        <v>4.1485465456616009</v>
      </c>
      <c r="I13" s="156"/>
    </row>
    <row r="14" spans="1:9" ht="15" thickBot="1" x14ac:dyDescent="0.45">
      <c r="A14" s="26" t="s">
        <v>234</v>
      </c>
      <c r="B14" s="154">
        <v>27.556574517366737</v>
      </c>
      <c r="C14" s="155">
        <v>1.8129373263609365</v>
      </c>
      <c r="D14" s="154">
        <v>23.872829627217239</v>
      </c>
      <c r="E14" s="155">
        <v>1.5516863320145307</v>
      </c>
      <c r="F14" s="154">
        <v>51.429404144584481</v>
      </c>
      <c r="G14" s="155">
        <v>1.6815211694711785</v>
      </c>
      <c r="I14" s="156"/>
    </row>
    <row r="15" spans="1:9" ht="15" thickBot="1" x14ac:dyDescent="0.45">
      <c r="A15" s="26" t="s">
        <v>235</v>
      </c>
      <c r="B15" s="154">
        <v>10.975817900622943</v>
      </c>
      <c r="C15" s="155">
        <v>0.72209519172419001</v>
      </c>
      <c r="D15" s="154">
        <v>7.5485976063716471</v>
      </c>
      <c r="E15" s="155">
        <v>0.49064379525125573</v>
      </c>
      <c r="F15" s="154">
        <v>18.524415506995457</v>
      </c>
      <c r="G15" s="155">
        <v>0.60566902038224457</v>
      </c>
      <c r="I15" s="156"/>
    </row>
    <row r="16" spans="1:9" ht="15" thickBot="1" x14ac:dyDescent="0.45">
      <c r="A16" s="26" t="s">
        <v>236</v>
      </c>
      <c r="B16" s="154">
        <v>20.826470912694635</v>
      </c>
      <c r="C16" s="155">
        <v>1.3701661819468565</v>
      </c>
      <c r="D16" s="154">
        <v>2.8355511702717697</v>
      </c>
      <c r="E16" s="155">
        <v>0.18430517300815627</v>
      </c>
      <c r="F16" s="154">
        <v>23.662022082966782</v>
      </c>
      <c r="G16" s="155">
        <v>0.77364674366332997</v>
      </c>
      <c r="I16" s="156"/>
    </row>
    <row r="17" spans="1:9" ht="15" thickBot="1" x14ac:dyDescent="0.45">
      <c r="A17" s="26" t="s">
        <v>237</v>
      </c>
      <c r="B17" s="154">
        <v>2.7231405190386995E-2</v>
      </c>
      <c r="C17" s="155">
        <v>1.791544550930967E-3</v>
      </c>
      <c r="D17" s="154">
        <v>1.2215723503975994E-2</v>
      </c>
      <c r="E17" s="155">
        <v>7.9399767404102672E-4</v>
      </c>
      <c r="F17" s="154">
        <v>3.9447128694363627E-2</v>
      </c>
      <c r="G17" s="155">
        <v>1.2897520995566714E-3</v>
      </c>
      <c r="I17" s="156"/>
    </row>
    <row r="18" spans="1:9" ht="15" thickBot="1" x14ac:dyDescent="0.45">
      <c r="A18" s="26" t="s">
        <v>238</v>
      </c>
      <c r="B18" s="154">
        <v>50.879709076371597</v>
      </c>
      <c r="C18" s="155">
        <v>3.347358129756175</v>
      </c>
      <c r="D18" s="154">
        <v>24.05655992282928</v>
      </c>
      <c r="E18" s="155">
        <v>1.563628434937812</v>
      </c>
      <c r="F18" s="154">
        <v>74.936268999194809</v>
      </c>
      <c r="G18" s="155">
        <v>2.4500949365286666</v>
      </c>
      <c r="I18" s="156"/>
    </row>
    <row r="19" spans="1:9" ht="15" thickBot="1" x14ac:dyDescent="0.45">
      <c r="A19" s="44" t="s">
        <v>1</v>
      </c>
      <c r="B19" s="158">
        <v>1519.9959820277052</v>
      </c>
      <c r="C19" s="159">
        <v>100</v>
      </c>
      <c r="D19" s="158">
        <v>1538.5087265815837</v>
      </c>
      <c r="E19" s="159">
        <v>100</v>
      </c>
      <c r="F19" s="158">
        <v>3058.5047086120549</v>
      </c>
      <c r="G19" s="159">
        <v>100</v>
      </c>
      <c r="I19" s="156"/>
    </row>
    <row r="20" spans="1:9" ht="15" thickBot="1" x14ac:dyDescent="0.45">
      <c r="A20" s="351" t="s">
        <v>241</v>
      </c>
      <c r="B20" s="352"/>
      <c r="C20" s="352"/>
      <c r="D20" s="352"/>
      <c r="E20" s="352"/>
      <c r="F20" s="352"/>
      <c r="G20" s="353"/>
      <c r="I20" s="156"/>
    </row>
    <row r="21" spans="1:9" ht="15" thickBot="1" x14ac:dyDescent="0.45">
      <c r="A21" s="26" t="s">
        <v>227</v>
      </c>
      <c r="B21" s="154">
        <v>948.83854146700003</v>
      </c>
      <c r="C21" s="160">
        <v>66.900000000000006</v>
      </c>
      <c r="D21" s="154">
        <v>1105.0007197320001</v>
      </c>
      <c r="E21" s="160">
        <v>77.400000000000006</v>
      </c>
      <c r="F21" s="154">
        <v>2053.8392611999998</v>
      </c>
      <c r="G21" s="160">
        <v>72.2</v>
      </c>
      <c r="I21" s="156"/>
    </row>
    <row r="22" spans="1:9" ht="15" thickBot="1" x14ac:dyDescent="0.45">
      <c r="A22" s="26" t="s">
        <v>228</v>
      </c>
      <c r="B22" s="154">
        <v>2.2208685469999998</v>
      </c>
      <c r="C22" s="160">
        <v>0.2</v>
      </c>
      <c r="D22" s="154">
        <v>1.4900398930000001</v>
      </c>
      <c r="E22" s="160">
        <v>0.1</v>
      </c>
      <c r="F22" s="154">
        <v>3.7109084399999999</v>
      </c>
      <c r="G22" s="160">
        <v>0.1</v>
      </c>
      <c r="I22" s="156"/>
    </row>
    <row r="23" spans="1:9" ht="15" thickBot="1" x14ac:dyDescent="0.45">
      <c r="A23" s="26" t="s">
        <v>229</v>
      </c>
      <c r="B23" s="154">
        <v>75.119736603999996</v>
      </c>
      <c r="C23" s="160">
        <v>5.3</v>
      </c>
      <c r="D23" s="154">
        <v>84.030789799999994</v>
      </c>
      <c r="E23" s="160">
        <v>5.9</v>
      </c>
      <c r="F23" s="154">
        <v>159.150526404</v>
      </c>
      <c r="G23" s="160">
        <v>5.6</v>
      </c>
      <c r="I23" s="156"/>
    </row>
    <row r="24" spans="1:9" ht="15" customHeight="1" thickBot="1" x14ac:dyDescent="0.45">
      <c r="A24" s="26" t="s">
        <v>230</v>
      </c>
      <c r="B24" s="154">
        <v>113.58098358700001</v>
      </c>
      <c r="C24" s="160">
        <v>8</v>
      </c>
      <c r="D24" s="154">
        <v>36.390027486000001</v>
      </c>
      <c r="E24" s="160">
        <v>2.6</v>
      </c>
      <c r="F24" s="154">
        <v>149.971011073</v>
      </c>
      <c r="G24" s="160">
        <v>5.3</v>
      </c>
      <c r="I24" s="157"/>
    </row>
    <row r="25" spans="1:9" ht="15" thickBot="1" x14ac:dyDescent="0.45">
      <c r="A25" s="26" t="s">
        <v>231</v>
      </c>
      <c r="B25" s="154">
        <v>24.972524239999998</v>
      </c>
      <c r="C25" s="160">
        <v>1.8</v>
      </c>
      <c r="D25" s="154">
        <v>20.745781178000001</v>
      </c>
      <c r="E25" s="160">
        <v>1.5</v>
      </c>
      <c r="F25" s="154">
        <v>45.718305418</v>
      </c>
      <c r="G25" s="160">
        <v>1.6</v>
      </c>
    </row>
    <row r="26" spans="1:9" ht="15" thickBot="1" x14ac:dyDescent="0.45">
      <c r="A26" s="26" t="s">
        <v>232</v>
      </c>
      <c r="B26" s="154">
        <v>43.454484108000003</v>
      </c>
      <c r="C26" s="160">
        <v>3.1</v>
      </c>
      <c r="D26" s="154">
        <v>40.533867072</v>
      </c>
      <c r="E26" s="160">
        <v>2.8</v>
      </c>
      <c r="F26" s="154">
        <v>83.988351179000006</v>
      </c>
      <c r="G26" s="160">
        <v>3</v>
      </c>
    </row>
    <row r="27" spans="1:9" ht="15" thickBot="1" x14ac:dyDescent="0.45">
      <c r="A27" s="26" t="s">
        <v>233</v>
      </c>
      <c r="B27" s="154">
        <v>86.048222140999997</v>
      </c>
      <c r="C27" s="160">
        <v>6.1</v>
      </c>
      <c r="D27" s="154">
        <v>62.726478780999997</v>
      </c>
      <c r="E27" s="160">
        <v>4.4000000000000004</v>
      </c>
      <c r="F27" s="154">
        <v>148.774700921</v>
      </c>
      <c r="G27" s="160">
        <v>5.2</v>
      </c>
    </row>
    <row r="28" spans="1:9" ht="15" thickBot="1" x14ac:dyDescent="0.45">
      <c r="A28" s="26" t="s">
        <v>234</v>
      </c>
      <c r="B28" s="154">
        <v>35.206288733000001</v>
      </c>
      <c r="C28" s="160">
        <v>2.5</v>
      </c>
      <c r="D28" s="154">
        <v>30.180534505000001</v>
      </c>
      <c r="E28" s="160">
        <v>2.1</v>
      </c>
      <c r="F28" s="154">
        <v>65.386823238000005</v>
      </c>
      <c r="G28" s="160">
        <v>2.2999999999999998</v>
      </c>
    </row>
    <row r="29" spans="1:9" ht="15" thickBot="1" x14ac:dyDescent="0.45">
      <c r="A29" s="26" t="s">
        <v>235</v>
      </c>
      <c r="B29" s="154">
        <v>12.965743946</v>
      </c>
      <c r="C29" s="160">
        <v>0.9</v>
      </c>
      <c r="D29" s="154">
        <v>7.2094213639999998</v>
      </c>
      <c r="E29" s="160">
        <v>0.5</v>
      </c>
      <c r="F29" s="154">
        <v>20.175165310000001</v>
      </c>
      <c r="G29" s="160">
        <v>0.7</v>
      </c>
    </row>
    <row r="30" spans="1:9" ht="15" thickBot="1" x14ac:dyDescent="0.45">
      <c r="A30" s="26" t="s">
        <v>236</v>
      </c>
      <c r="B30" s="154">
        <v>26.86607922</v>
      </c>
      <c r="C30" s="160">
        <v>1.9</v>
      </c>
      <c r="D30" s="154">
        <v>4.6335775610000001</v>
      </c>
      <c r="E30" s="160">
        <v>0.3</v>
      </c>
      <c r="F30" s="154">
        <v>31.499656780999999</v>
      </c>
      <c r="G30" s="160">
        <v>1.1000000000000001</v>
      </c>
    </row>
    <row r="31" spans="1:9" ht="15" thickBot="1" x14ac:dyDescent="0.45">
      <c r="A31" s="26" t="s">
        <v>237</v>
      </c>
      <c r="B31" s="154">
        <v>0.23992289</v>
      </c>
      <c r="C31" s="160">
        <v>0</v>
      </c>
      <c r="D31" s="154">
        <v>0.264229771</v>
      </c>
      <c r="E31" s="160">
        <v>0</v>
      </c>
      <c r="F31" s="154">
        <v>0.50415266000000003</v>
      </c>
      <c r="G31" s="160">
        <v>0</v>
      </c>
    </row>
    <row r="32" spans="1:9" ht="15" thickBot="1" x14ac:dyDescent="0.45">
      <c r="A32" s="26" t="s">
        <v>238</v>
      </c>
      <c r="B32" s="154">
        <v>49.203419955000001</v>
      </c>
      <c r="C32" s="160">
        <v>3.5</v>
      </c>
      <c r="D32" s="154">
        <v>33.536337461999999</v>
      </c>
      <c r="E32" s="160">
        <v>2.4</v>
      </c>
      <c r="F32" s="154">
        <v>82.739757417000007</v>
      </c>
      <c r="G32" s="160">
        <v>2.9</v>
      </c>
    </row>
    <row r="33" spans="1:7" ht="15" thickBot="1" x14ac:dyDescent="0.45">
      <c r="A33" s="44" t="s">
        <v>1</v>
      </c>
      <c r="B33" s="158">
        <v>1418.716815432</v>
      </c>
      <c r="C33" s="161">
        <v>100</v>
      </c>
      <c r="D33" s="158">
        <v>1426.741804606</v>
      </c>
      <c r="E33" s="161">
        <v>100</v>
      </c>
      <c r="F33" s="158">
        <v>2845.4586200419999</v>
      </c>
      <c r="G33" s="161">
        <v>100</v>
      </c>
    </row>
    <row r="34" spans="1:7" x14ac:dyDescent="0.4">
      <c r="A34" s="61" t="s">
        <v>239</v>
      </c>
      <c r="B34" s="61"/>
      <c r="C34" s="61"/>
      <c r="D34" s="61"/>
      <c r="E34" s="61"/>
      <c r="F34" s="61"/>
      <c r="G34" s="61"/>
    </row>
  </sheetData>
  <mergeCells count="13">
    <mergeCell ref="A6:G6"/>
    <mergeCell ref="A20:G20"/>
    <mergeCell ref="A1:G1"/>
    <mergeCell ref="A3:A5"/>
    <mergeCell ref="B3:C3"/>
    <mergeCell ref="D3:E3"/>
    <mergeCell ref="F3:G3"/>
    <mergeCell ref="B4:B5"/>
    <mergeCell ref="C4:C5"/>
    <mergeCell ref="D4:D5"/>
    <mergeCell ref="E4:E5"/>
    <mergeCell ref="F4:F5"/>
    <mergeCell ref="G4:G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304A-EF52-47AE-BC4D-83DD097B335F}">
  <dimension ref="A1:N30"/>
  <sheetViews>
    <sheetView workbookViewId="0">
      <selection activeCell="B21" sqref="B21"/>
    </sheetView>
  </sheetViews>
  <sheetFormatPr baseColWidth="10" defaultRowHeight="14.6" x14ac:dyDescent="0.4"/>
  <cols>
    <col min="1" max="1" width="11.4609375" customWidth="1"/>
    <col min="2" max="2" width="19.07421875" customWidth="1"/>
    <col min="3" max="3" width="18" bestFit="1" customWidth="1"/>
    <col min="4" max="4" width="14.69140625" bestFit="1" customWidth="1"/>
    <col min="5" max="6" width="16.61328125" bestFit="1" customWidth="1"/>
    <col min="7" max="8" width="15.61328125" bestFit="1" customWidth="1"/>
    <col min="9" max="9" width="16.61328125" bestFit="1" customWidth="1"/>
    <col min="10" max="12" width="15.61328125" bestFit="1" customWidth="1"/>
    <col min="13" max="13" width="13.69140625" customWidth="1"/>
    <col min="14" max="14" width="15.61328125" bestFit="1" customWidth="1"/>
    <col min="15" max="15" width="18" bestFit="1" customWidth="1"/>
    <col min="20" max="20" width="17.921875" bestFit="1" customWidth="1"/>
    <col min="21" max="21" width="14.61328125" bestFit="1" customWidth="1"/>
    <col min="22" max="23" width="16.53515625" bestFit="1" customWidth="1"/>
    <col min="24" max="25" width="15.53515625" bestFit="1" customWidth="1"/>
    <col min="26" max="26" width="16.53515625" bestFit="1" customWidth="1"/>
    <col min="27" max="29" width="15.53515625" bestFit="1" customWidth="1"/>
    <col min="30" max="30" width="12.3828125" bestFit="1" customWidth="1"/>
    <col min="31" max="31" width="15.53515625" bestFit="1" customWidth="1"/>
    <col min="32" max="32" width="17.921875" bestFit="1" customWidth="1"/>
  </cols>
  <sheetData>
    <row r="1" spans="1:14" x14ac:dyDescent="0.4">
      <c r="A1" s="345" t="s">
        <v>242</v>
      </c>
      <c r="B1" s="345"/>
      <c r="C1" s="345"/>
      <c r="D1" s="345"/>
      <c r="E1" s="345"/>
      <c r="F1" s="345"/>
      <c r="G1" s="345"/>
      <c r="H1" s="345"/>
      <c r="I1" s="345"/>
      <c r="J1" s="345"/>
      <c r="K1" s="345"/>
      <c r="L1" s="345"/>
      <c r="M1" s="345"/>
      <c r="N1" s="345"/>
    </row>
    <row r="2" spans="1:14" ht="15" thickBot="1" x14ac:dyDescent="0.45">
      <c r="A2" s="112"/>
      <c r="B2" s="112"/>
      <c r="C2" s="112"/>
      <c r="D2" s="112"/>
      <c r="E2" s="112"/>
      <c r="F2" s="112"/>
      <c r="G2" s="112"/>
      <c r="H2" s="112"/>
      <c r="I2" s="112"/>
      <c r="J2" s="112"/>
      <c r="K2" s="112"/>
      <c r="L2" s="112"/>
      <c r="M2" s="112"/>
      <c r="N2" s="112"/>
    </row>
    <row r="3" spans="1:14" ht="57" thickBot="1" x14ac:dyDescent="0.45">
      <c r="A3" s="77" t="s">
        <v>264</v>
      </c>
      <c r="B3" s="62" t="s">
        <v>227</v>
      </c>
      <c r="C3" s="62" t="s">
        <v>228</v>
      </c>
      <c r="D3" s="62" t="s">
        <v>229</v>
      </c>
      <c r="E3" s="62" t="s">
        <v>243</v>
      </c>
      <c r="F3" s="62" t="s">
        <v>231</v>
      </c>
      <c r="G3" s="62" t="s">
        <v>232</v>
      </c>
      <c r="H3" s="62" t="s">
        <v>233</v>
      </c>
      <c r="I3" s="62" t="s">
        <v>234</v>
      </c>
      <c r="J3" s="62" t="s">
        <v>235</v>
      </c>
      <c r="K3" s="62" t="s">
        <v>236</v>
      </c>
      <c r="L3" s="62" t="s">
        <v>237</v>
      </c>
      <c r="M3" s="62" t="s">
        <v>244</v>
      </c>
      <c r="N3" s="62" t="s">
        <v>1</v>
      </c>
    </row>
    <row r="4" spans="1:14" ht="15" thickBot="1" x14ac:dyDescent="0.45">
      <c r="A4" s="330" t="s">
        <v>6</v>
      </c>
      <c r="B4" s="331"/>
      <c r="C4" s="331"/>
      <c r="D4" s="331"/>
      <c r="E4" s="331"/>
      <c r="F4" s="331"/>
      <c r="G4" s="331"/>
      <c r="H4" s="331"/>
      <c r="I4" s="331"/>
      <c r="J4" s="331"/>
      <c r="K4" s="331"/>
      <c r="L4" s="331"/>
      <c r="M4" s="331"/>
      <c r="N4" s="361"/>
    </row>
    <row r="5" spans="1:14" ht="15" thickBot="1" x14ac:dyDescent="0.45">
      <c r="A5" s="26" t="s">
        <v>7</v>
      </c>
      <c r="B5" s="124">
        <v>180063106516.32092</v>
      </c>
      <c r="C5" s="124">
        <v>143620076.88120666</v>
      </c>
      <c r="D5" s="124">
        <v>30868048321.507431</v>
      </c>
      <c r="E5" s="124">
        <v>6532236003.8590813</v>
      </c>
      <c r="F5" s="124">
        <v>1336781768.032325</v>
      </c>
      <c r="G5" s="124">
        <v>4016369758.7946</v>
      </c>
      <c r="H5" s="124">
        <v>7454957196.2952785</v>
      </c>
      <c r="I5" s="124">
        <v>4641117900.5074282</v>
      </c>
      <c r="J5" s="124">
        <v>1038880944.954476</v>
      </c>
      <c r="K5" s="124">
        <v>503456529.05065852</v>
      </c>
      <c r="L5" s="124">
        <v>0</v>
      </c>
      <c r="M5" s="124">
        <v>1496037758.8575587</v>
      </c>
      <c r="N5" s="124">
        <v>238094612775.07468</v>
      </c>
    </row>
    <row r="6" spans="1:14" ht="15" thickBot="1" x14ac:dyDescent="0.45">
      <c r="A6" s="26" t="s">
        <v>8</v>
      </c>
      <c r="B6" s="124">
        <v>285488236034.23419</v>
      </c>
      <c r="C6" s="124">
        <v>337425210.54657495</v>
      </c>
      <c r="D6" s="124">
        <v>39994212353.2911</v>
      </c>
      <c r="E6" s="124">
        <v>9769934501.9878159</v>
      </c>
      <c r="F6" s="124">
        <v>2285422354.9015431</v>
      </c>
      <c r="G6" s="124">
        <v>6053595208.1435776</v>
      </c>
      <c r="H6" s="124">
        <v>16529934183.927221</v>
      </c>
      <c r="I6" s="124">
        <v>7823318516.910985</v>
      </c>
      <c r="J6" s="124">
        <v>3483369438.6472764</v>
      </c>
      <c r="K6" s="124">
        <v>1288639356.1308503</v>
      </c>
      <c r="L6" s="124">
        <v>5469948.4369048048</v>
      </c>
      <c r="M6" s="124">
        <v>3470260107.7320251</v>
      </c>
      <c r="N6" s="124">
        <v>376529817214.95258</v>
      </c>
    </row>
    <row r="7" spans="1:14" ht="15" thickBot="1" x14ac:dyDescent="0.45">
      <c r="A7" s="26" t="s">
        <v>9</v>
      </c>
      <c r="B7" s="124">
        <v>129560880438.23773</v>
      </c>
      <c r="C7" s="124">
        <v>85687088.907529384</v>
      </c>
      <c r="D7" s="124">
        <v>13020053262.820107</v>
      </c>
      <c r="E7" s="124">
        <v>6826906010.5511341</v>
      </c>
      <c r="F7" s="124">
        <v>1340028664.4722183</v>
      </c>
      <c r="G7" s="124">
        <v>2837659736.0903516</v>
      </c>
      <c r="H7" s="124">
        <v>8903687382.3999157</v>
      </c>
      <c r="I7" s="124">
        <v>3304550368.079144</v>
      </c>
      <c r="J7" s="124">
        <v>539215050.84418738</v>
      </c>
      <c r="K7" s="124">
        <v>1230522573.3022487</v>
      </c>
      <c r="L7" s="124">
        <v>0</v>
      </c>
      <c r="M7" s="124">
        <v>3451228151.159852</v>
      </c>
      <c r="N7" s="124">
        <v>171100418726.96161</v>
      </c>
    </row>
    <row r="8" spans="1:14" ht="15" thickBot="1" x14ac:dyDescent="0.45">
      <c r="A8" s="26" t="s">
        <v>10</v>
      </c>
      <c r="B8" s="124">
        <v>183346189597.79364</v>
      </c>
      <c r="C8" s="124">
        <v>155817332.66194779</v>
      </c>
      <c r="D8" s="124">
        <v>27635663235.261597</v>
      </c>
      <c r="E8" s="124">
        <v>11082249353.930243</v>
      </c>
      <c r="F8" s="124">
        <v>2004529607.7625287</v>
      </c>
      <c r="G8" s="124">
        <v>3948852868.0698686</v>
      </c>
      <c r="H8" s="124">
        <v>8554599293.6843519</v>
      </c>
      <c r="I8" s="124">
        <v>3634464279.6262736</v>
      </c>
      <c r="J8" s="124">
        <v>1743757258.8758111</v>
      </c>
      <c r="K8" s="124">
        <v>1165968267.9130664</v>
      </c>
      <c r="L8" s="124">
        <v>0</v>
      </c>
      <c r="M8" s="124">
        <v>5466786452.5646315</v>
      </c>
      <c r="N8" s="124">
        <v>248738877548.12357</v>
      </c>
    </row>
    <row r="9" spans="1:14" ht="15" thickBot="1" x14ac:dyDescent="0.45">
      <c r="A9" s="26" t="s">
        <v>11</v>
      </c>
      <c r="B9" s="124">
        <v>106728010509.55066</v>
      </c>
      <c r="C9" s="124">
        <v>47802185.271137021</v>
      </c>
      <c r="D9" s="124">
        <v>13321628690.847893</v>
      </c>
      <c r="E9" s="124">
        <v>7522549814.5706539</v>
      </c>
      <c r="F9" s="124">
        <v>1214751659.0923018</v>
      </c>
      <c r="G9" s="124">
        <v>3041907119.3274093</v>
      </c>
      <c r="H9" s="124">
        <v>4142585746.3237553</v>
      </c>
      <c r="I9" s="124">
        <v>2495766642.2692943</v>
      </c>
      <c r="J9" s="124">
        <v>372191687.54735309</v>
      </c>
      <c r="K9" s="124">
        <v>238231802.16225746</v>
      </c>
      <c r="L9" s="124">
        <v>5219477.3823125353</v>
      </c>
      <c r="M9" s="124">
        <v>2150583438.5929723</v>
      </c>
      <c r="N9" s="124">
        <v>141281228773.09183</v>
      </c>
    </row>
    <row r="10" spans="1:14" ht="15" thickBot="1" x14ac:dyDescent="0.45">
      <c r="A10" s="26" t="s">
        <v>12</v>
      </c>
      <c r="B10" s="124">
        <v>92208234526.162003</v>
      </c>
      <c r="C10" s="124">
        <v>142146872.01009485</v>
      </c>
      <c r="D10" s="124">
        <v>12176259383.406551</v>
      </c>
      <c r="E10" s="124">
        <v>4040216854.3491659</v>
      </c>
      <c r="F10" s="124">
        <v>656968244.45741093</v>
      </c>
      <c r="G10" s="124">
        <v>3933870195.9824028</v>
      </c>
      <c r="H10" s="124">
        <v>2880096504.2546649</v>
      </c>
      <c r="I10" s="124">
        <v>1170847675.9643266</v>
      </c>
      <c r="J10" s="124">
        <v>1955041701.5825126</v>
      </c>
      <c r="K10" s="124">
        <v>114215466.97801806</v>
      </c>
      <c r="L10" s="124">
        <v>421727.30490131845</v>
      </c>
      <c r="M10" s="124">
        <v>2897327114.6730061</v>
      </c>
      <c r="N10" s="124">
        <v>122175646267.13278</v>
      </c>
    </row>
    <row r="11" spans="1:14" ht="15" thickBot="1" x14ac:dyDescent="0.45">
      <c r="A11" s="26" t="s">
        <v>13</v>
      </c>
      <c r="B11" s="124">
        <v>76757143077.106155</v>
      </c>
      <c r="C11" s="124">
        <v>236452948.46488094</v>
      </c>
      <c r="D11" s="124">
        <v>8106332617.6025887</v>
      </c>
      <c r="E11" s="124">
        <v>3973975944.6889572</v>
      </c>
      <c r="F11" s="124">
        <v>539043805.21643174</v>
      </c>
      <c r="G11" s="124">
        <v>2243619971.1835523</v>
      </c>
      <c r="H11" s="124">
        <v>2358952630.0618658</v>
      </c>
      <c r="I11" s="124">
        <v>1049733564.9770521</v>
      </c>
      <c r="J11" s="124">
        <v>421881762.54687595</v>
      </c>
      <c r="K11" s="124">
        <v>234960791.0471662</v>
      </c>
      <c r="L11" s="124">
        <v>0</v>
      </c>
      <c r="M11" s="124">
        <v>2984967497.1601806</v>
      </c>
      <c r="N11" s="124">
        <v>98907064610.018661</v>
      </c>
    </row>
    <row r="12" spans="1:14" ht="15" thickBot="1" x14ac:dyDescent="0.45">
      <c r="A12" s="26" t="s">
        <v>14</v>
      </c>
      <c r="B12" s="124">
        <v>19456066884.869892</v>
      </c>
      <c r="C12" s="124">
        <v>104079937.47943984</v>
      </c>
      <c r="D12" s="124">
        <v>3170594475.5555286</v>
      </c>
      <c r="E12" s="124">
        <v>1230511865.5751805</v>
      </c>
      <c r="F12" s="124">
        <v>102806625.29149067</v>
      </c>
      <c r="G12" s="124">
        <v>927541862.3810209</v>
      </c>
      <c r="H12" s="124">
        <v>642324476.60051012</v>
      </c>
      <c r="I12" s="124">
        <v>384739912.74809617</v>
      </c>
      <c r="J12" s="124">
        <v>66630849.422875918</v>
      </c>
      <c r="K12" s="124">
        <v>47741428.407540224</v>
      </c>
      <c r="L12" s="124">
        <v>0</v>
      </c>
      <c r="M12" s="124">
        <v>401410560.90540886</v>
      </c>
      <c r="N12" s="124">
        <v>26534448879.237228</v>
      </c>
    </row>
    <row r="13" spans="1:14" ht="15" thickBot="1" x14ac:dyDescent="0.45">
      <c r="A13" s="26" t="s">
        <v>15</v>
      </c>
      <c r="B13" s="124">
        <v>8066228585.222497</v>
      </c>
      <c r="C13" s="124">
        <v>186123.62067067053</v>
      </c>
      <c r="D13" s="124">
        <v>521194174.50309169</v>
      </c>
      <c r="E13" s="124">
        <v>75254026.076030001</v>
      </c>
      <c r="F13" s="124">
        <v>28134678.001811944</v>
      </c>
      <c r="G13" s="124">
        <v>433065388.71450627</v>
      </c>
      <c r="H13" s="124">
        <v>135535618.88431045</v>
      </c>
      <c r="I13" s="124">
        <v>0</v>
      </c>
      <c r="J13" s="124">
        <v>232723968.98630345</v>
      </c>
      <c r="K13" s="124">
        <v>0</v>
      </c>
      <c r="L13" s="124">
        <v>0</v>
      </c>
      <c r="M13" s="124">
        <v>576852690.28702462</v>
      </c>
      <c r="N13" s="124">
        <v>10069175254.299644</v>
      </c>
    </row>
    <row r="14" spans="1:14" ht="15" thickBot="1" x14ac:dyDescent="0.45">
      <c r="A14" s="26" t="s">
        <v>16</v>
      </c>
      <c r="B14" s="124">
        <v>55409646552.012611</v>
      </c>
      <c r="C14" s="124">
        <v>153706569.04471207</v>
      </c>
      <c r="D14" s="124">
        <v>4394365680.6232777</v>
      </c>
      <c r="E14" s="124">
        <v>632336923.43192327</v>
      </c>
      <c r="F14" s="124">
        <v>155417597.12163129</v>
      </c>
      <c r="G14" s="124">
        <v>1161455887.1444919</v>
      </c>
      <c r="H14" s="124">
        <v>486435473.65229535</v>
      </c>
      <c r="I14" s="124">
        <v>41785310.676579021</v>
      </c>
      <c r="J14" s="124">
        <v>297553220.89503932</v>
      </c>
      <c r="K14" s="124">
        <v>2256935.9975705789</v>
      </c>
      <c r="L14" s="124">
        <v>0</v>
      </c>
      <c r="M14" s="124">
        <v>374416459.05339891</v>
      </c>
      <c r="N14" s="124">
        <v>63109376609.648636</v>
      </c>
    </row>
    <row r="15" spans="1:14" ht="15" thickBot="1" x14ac:dyDescent="0.45">
      <c r="A15" s="26" t="s">
        <v>17</v>
      </c>
      <c r="B15" s="124">
        <v>56078229764.07283</v>
      </c>
      <c r="C15" s="124">
        <v>53643828.070480995</v>
      </c>
      <c r="D15" s="124">
        <v>7262602264.0759287</v>
      </c>
      <c r="E15" s="124">
        <v>1106737983.7640009</v>
      </c>
      <c r="F15" s="124">
        <v>694560445.87891233</v>
      </c>
      <c r="G15" s="124">
        <v>1218453692.4092567</v>
      </c>
      <c r="H15" s="124">
        <v>1247474878.8571603</v>
      </c>
      <c r="I15" s="124">
        <v>1618854407.6353183</v>
      </c>
      <c r="J15" s="124">
        <v>270923881.20172155</v>
      </c>
      <c r="K15" s="124">
        <v>83567859.984230429</v>
      </c>
      <c r="L15" s="124">
        <v>0</v>
      </c>
      <c r="M15" s="124">
        <v>784375070.2479136</v>
      </c>
      <c r="N15" s="124">
        <v>70419424076.237747</v>
      </c>
    </row>
    <row r="16" spans="1:14" ht="15" thickBot="1" x14ac:dyDescent="0.45">
      <c r="A16" s="26" t="s">
        <v>18</v>
      </c>
      <c r="B16" s="124">
        <v>52241303595.262177</v>
      </c>
      <c r="C16" s="124">
        <v>103408501.29240236</v>
      </c>
      <c r="D16" s="124">
        <v>6715582067.2226171</v>
      </c>
      <c r="E16" s="124">
        <v>2082736703.0037494</v>
      </c>
      <c r="F16" s="124">
        <v>665905872.26111066</v>
      </c>
      <c r="G16" s="124">
        <v>1613832024.5801778</v>
      </c>
      <c r="H16" s="124">
        <v>3294051458.7936454</v>
      </c>
      <c r="I16" s="124">
        <v>1289019216.1172071</v>
      </c>
      <c r="J16" s="124">
        <v>360094772.28159451</v>
      </c>
      <c r="K16" s="124">
        <v>219481898.79788154</v>
      </c>
      <c r="L16" s="124">
        <v>0</v>
      </c>
      <c r="M16" s="124">
        <v>638738934.6916002</v>
      </c>
      <c r="N16" s="124">
        <v>69224155044.291245</v>
      </c>
    </row>
    <row r="17" spans="1:14" ht="15" thickBot="1" x14ac:dyDescent="0.45">
      <c r="A17" s="26" t="s">
        <v>19</v>
      </c>
      <c r="B17" s="124">
        <v>38984716225.049965</v>
      </c>
      <c r="C17" s="124">
        <v>5048762.8281176807</v>
      </c>
      <c r="D17" s="124">
        <v>4046931172.5407872</v>
      </c>
      <c r="E17" s="124">
        <v>983694540.10945547</v>
      </c>
      <c r="F17" s="124">
        <v>777670590.83240283</v>
      </c>
      <c r="G17" s="124">
        <v>1036552474.102926</v>
      </c>
      <c r="H17" s="124">
        <v>1643412373.6291366</v>
      </c>
      <c r="I17" s="124">
        <v>633073828.11893713</v>
      </c>
      <c r="J17" s="124">
        <v>38781792.938016042</v>
      </c>
      <c r="K17" s="124">
        <v>39399616.020867728</v>
      </c>
      <c r="L17" s="124">
        <v>0</v>
      </c>
      <c r="M17" s="124">
        <v>1046866478.5367527</v>
      </c>
      <c r="N17" s="124">
        <v>49236147854.713905</v>
      </c>
    </row>
    <row r="18" spans="1:14" ht="15" thickBot="1" x14ac:dyDescent="0.45">
      <c r="A18" s="26" t="s">
        <v>53</v>
      </c>
      <c r="B18" s="124">
        <v>22141107271.842449</v>
      </c>
      <c r="C18" s="124">
        <v>4337038.9123094948</v>
      </c>
      <c r="D18" s="124">
        <v>2400365120.7869339</v>
      </c>
      <c r="E18" s="124">
        <v>941584896.27124214</v>
      </c>
      <c r="F18" s="124">
        <v>288866220.76037312</v>
      </c>
      <c r="G18" s="124">
        <v>830123334.3401742</v>
      </c>
      <c r="H18" s="124">
        <v>556504432.34041834</v>
      </c>
      <c r="I18" s="124">
        <v>247516872.40922132</v>
      </c>
      <c r="J18" s="124">
        <v>97264891.778342888</v>
      </c>
      <c r="K18" s="124">
        <v>18207606.206346013</v>
      </c>
      <c r="L18" s="124">
        <v>0</v>
      </c>
      <c r="M18" s="124">
        <v>340919867.95484805</v>
      </c>
      <c r="N18" s="124">
        <v>27866797553.611633</v>
      </c>
    </row>
    <row r="19" spans="1:14" ht="15" thickBot="1" x14ac:dyDescent="0.45">
      <c r="A19" s="26" t="s">
        <v>21</v>
      </c>
      <c r="B19" s="124">
        <v>140117524611.59665</v>
      </c>
      <c r="C19" s="124">
        <v>269900610.47588754</v>
      </c>
      <c r="D19" s="124">
        <v>16835575050.702065</v>
      </c>
      <c r="E19" s="124">
        <v>4289187924.3902516</v>
      </c>
      <c r="F19" s="124">
        <v>1185109900.2598805</v>
      </c>
      <c r="G19" s="124">
        <v>2781420958.050837</v>
      </c>
      <c r="H19" s="124">
        <v>7695540932.8271275</v>
      </c>
      <c r="I19" s="124">
        <v>2948751517.6360536</v>
      </c>
      <c r="J19" s="124">
        <v>505860138.97085369</v>
      </c>
      <c r="K19" s="124">
        <v>186103617.27591306</v>
      </c>
      <c r="L19" s="124">
        <v>0</v>
      </c>
      <c r="M19" s="124">
        <v>2857678963.2642055</v>
      </c>
      <c r="N19" s="124">
        <v>179672654225.42896</v>
      </c>
    </row>
    <row r="20" spans="1:14" ht="15" thickBot="1" x14ac:dyDescent="0.45">
      <c r="A20" s="26" t="s">
        <v>22</v>
      </c>
      <c r="B20" s="124">
        <v>71046908168.199448</v>
      </c>
      <c r="C20" s="124">
        <v>170342265.00101709</v>
      </c>
      <c r="D20" s="124">
        <v>7791878268.1362095</v>
      </c>
      <c r="E20" s="124">
        <v>3246029514.1036997</v>
      </c>
      <c r="F20" s="124">
        <v>1069742316.9660383</v>
      </c>
      <c r="G20" s="124">
        <v>2225715110.8512807</v>
      </c>
      <c r="H20" s="124">
        <v>4639429305.5966015</v>
      </c>
      <c r="I20" s="124">
        <v>2315090780.961256</v>
      </c>
      <c r="J20" s="124">
        <v>171602608.40614355</v>
      </c>
      <c r="K20" s="124">
        <v>640975182.89774013</v>
      </c>
      <c r="L20" s="124">
        <v>0</v>
      </c>
      <c r="M20" s="124">
        <v>2083222774.8870459</v>
      </c>
      <c r="N20" s="124">
        <v>95400936296.014481</v>
      </c>
    </row>
    <row r="21" spans="1:14" ht="15" thickBot="1" x14ac:dyDescent="0.45">
      <c r="A21" s="26" t="s">
        <v>23</v>
      </c>
      <c r="B21" s="124">
        <v>39798019419.328186</v>
      </c>
      <c r="C21" s="124">
        <v>50181871.329099014</v>
      </c>
      <c r="D21" s="124">
        <v>3245049803.8632278</v>
      </c>
      <c r="E21" s="124">
        <v>1710179891.2876112</v>
      </c>
      <c r="F21" s="124">
        <v>651605370.97803438</v>
      </c>
      <c r="G21" s="124">
        <v>896782652.70739114</v>
      </c>
      <c r="H21" s="124">
        <v>2553748606.856554</v>
      </c>
      <c r="I21" s="124">
        <v>923116399.75770712</v>
      </c>
      <c r="J21" s="124">
        <v>272770439.67303628</v>
      </c>
      <c r="K21" s="124">
        <v>154927055.66334751</v>
      </c>
      <c r="L21" s="124">
        <v>3009180.0744852764</v>
      </c>
      <c r="M21" s="124">
        <v>1342922387.1576028</v>
      </c>
      <c r="N21" s="124">
        <v>51602313078.694656</v>
      </c>
    </row>
    <row r="22" spans="1:14" ht="15" thickBot="1" x14ac:dyDescent="0.45">
      <c r="A22" s="26" t="s">
        <v>24</v>
      </c>
      <c r="B22" s="124">
        <v>18199931448.180466</v>
      </c>
      <c r="C22" s="124">
        <v>26753426.392637029</v>
      </c>
      <c r="D22" s="124">
        <v>2441288293.8616443</v>
      </c>
      <c r="E22" s="124">
        <v>393301669.18724221</v>
      </c>
      <c r="F22" s="124">
        <v>132847954.32169688</v>
      </c>
      <c r="G22" s="124">
        <v>426838731.34977204</v>
      </c>
      <c r="H22" s="124">
        <v>310763534.25778478</v>
      </c>
      <c r="I22" s="124">
        <v>220658834.0633238</v>
      </c>
      <c r="J22" s="124">
        <v>19118005.483354777</v>
      </c>
      <c r="K22" s="124">
        <v>20706630.287996847</v>
      </c>
      <c r="L22" s="124">
        <v>0</v>
      </c>
      <c r="M22" s="124">
        <v>1025690836.2597574</v>
      </c>
      <c r="N22" s="124">
        <v>23217899363.638515</v>
      </c>
    </row>
    <row r="23" spans="1:14" ht="15" thickBot="1" x14ac:dyDescent="0.45">
      <c r="A23" s="26" t="s">
        <v>25</v>
      </c>
      <c r="B23" s="124">
        <v>154845398900.80304</v>
      </c>
      <c r="C23" s="124">
        <v>79751293.90465875</v>
      </c>
      <c r="D23" s="124">
        <v>11945437600.679409</v>
      </c>
      <c r="E23" s="124">
        <v>1640432774.3355601</v>
      </c>
      <c r="F23" s="124">
        <v>484269146.89219832</v>
      </c>
      <c r="G23" s="124">
        <v>1814252833.1831529</v>
      </c>
      <c r="H23" s="124">
        <v>2259982226.5882316</v>
      </c>
      <c r="I23" s="124">
        <v>1263848687.919863</v>
      </c>
      <c r="J23" s="124">
        <v>149308906.9195402</v>
      </c>
      <c r="K23" s="124">
        <v>192585901.00454518</v>
      </c>
      <c r="L23" s="124">
        <v>6379472.4312659018</v>
      </c>
      <c r="M23" s="124">
        <v>3223654808.0823131</v>
      </c>
      <c r="N23" s="124">
        <v>177905302552.77084</v>
      </c>
    </row>
    <row r="24" spans="1:14" ht="15" thickBot="1" x14ac:dyDescent="0.45">
      <c r="A24" s="26" t="s">
        <v>26</v>
      </c>
      <c r="B24" s="124">
        <v>516534151979.09894</v>
      </c>
      <c r="C24" s="124">
        <v>803647595.69339526</v>
      </c>
      <c r="D24" s="124">
        <v>78213123452.101242</v>
      </c>
      <c r="E24" s="124">
        <v>72719387846.576889</v>
      </c>
      <c r="F24" s="124">
        <v>7810681567.2625933</v>
      </c>
      <c r="G24" s="124">
        <v>13212001134.297224</v>
      </c>
      <c r="H24" s="124">
        <v>50593475182.194351</v>
      </c>
      <c r="I24" s="124">
        <v>15423149428.206194</v>
      </c>
      <c r="J24" s="124">
        <v>6487444185.0387373</v>
      </c>
      <c r="K24" s="124">
        <v>17280073563.83828</v>
      </c>
      <c r="L24" s="124">
        <v>18947323.064493593</v>
      </c>
      <c r="M24" s="124">
        <v>38322328647.131172</v>
      </c>
      <c r="N24" s="124">
        <v>817418411904.57813</v>
      </c>
    </row>
    <row r="25" spans="1:14" ht="15" thickBot="1" x14ac:dyDescent="0.45">
      <c r="A25" s="362" t="s">
        <v>27</v>
      </c>
      <c r="B25" s="363"/>
      <c r="C25" s="363"/>
      <c r="D25" s="363"/>
      <c r="E25" s="363"/>
      <c r="F25" s="363"/>
      <c r="G25" s="363"/>
      <c r="H25" s="363"/>
      <c r="I25" s="363"/>
      <c r="J25" s="363"/>
      <c r="K25" s="363"/>
      <c r="L25" s="363"/>
      <c r="M25" s="363"/>
      <c r="N25" s="364"/>
    </row>
    <row r="26" spans="1:14" ht="15" thickBot="1" x14ac:dyDescent="0.45">
      <c r="A26" s="82" t="s">
        <v>28</v>
      </c>
      <c r="B26" s="124">
        <v>1036370598422.2142</v>
      </c>
      <c r="C26" s="124">
        <v>1607113523.1978667</v>
      </c>
      <c r="D26" s="124">
        <v>146255659633.52823</v>
      </c>
      <c r="E26" s="124">
        <v>108671916909.74318</v>
      </c>
      <c r="F26" s="124">
        <v>12435364818.036201</v>
      </c>
      <c r="G26" s="124">
        <v>27764457456.493168</v>
      </c>
      <c r="H26" s="124">
        <v>76625067454.706711</v>
      </c>
      <c r="I26" s="124">
        <v>27556574517.366737</v>
      </c>
      <c r="J26" s="124">
        <v>10975817900.622942</v>
      </c>
      <c r="K26" s="124">
        <v>20826470912.694633</v>
      </c>
      <c r="L26" s="124">
        <v>27231405.190386996</v>
      </c>
      <c r="M26" s="124">
        <v>50879709076.371597</v>
      </c>
      <c r="N26" s="124">
        <v>1519995982027.7051</v>
      </c>
    </row>
    <row r="27" spans="1:14" ht="15" thickBot="1" x14ac:dyDescent="0.45">
      <c r="A27" s="125" t="s">
        <v>29</v>
      </c>
      <c r="B27" s="124">
        <v>1210700435682.8867</v>
      </c>
      <c r="C27" s="124">
        <v>1366826015.5903175</v>
      </c>
      <c r="D27" s="124">
        <v>147850525655.8605</v>
      </c>
      <c r="E27" s="124">
        <v>32127528132.307083</v>
      </c>
      <c r="F27" s="124">
        <v>10989779572.726553</v>
      </c>
      <c r="G27" s="124">
        <v>26889453485.210262</v>
      </c>
      <c r="H27" s="124">
        <v>50258423983.318436</v>
      </c>
      <c r="I27" s="124">
        <v>23872829627.217239</v>
      </c>
      <c r="J27" s="124">
        <v>7548597606.3716469</v>
      </c>
      <c r="K27" s="124">
        <v>2835551170.2717695</v>
      </c>
      <c r="L27" s="124">
        <v>12215723.503975995</v>
      </c>
      <c r="M27" s="124">
        <v>24056559922.829281</v>
      </c>
      <c r="N27" s="124">
        <v>1538508726581.5837</v>
      </c>
    </row>
    <row r="28" spans="1:14" ht="15.45" thickTop="1" thickBot="1" x14ac:dyDescent="0.45">
      <c r="A28" s="126" t="s">
        <v>5</v>
      </c>
      <c r="B28" s="124">
        <v>2247071034107.9229</v>
      </c>
      <c r="C28" s="124">
        <v>2973939538.7882047</v>
      </c>
      <c r="D28" s="124">
        <v>294106185289.38196</v>
      </c>
      <c r="E28" s="124">
        <v>140799445042.05975</v>
      </c>
      <c r="F28" s="124">
        <v>23425144390.763062</v>
      </c>
      <c r="G28" s="124">
        <v>54653910941.704788</v>
      </c>
      <c r="H28" s="124">
        <v>126883491438.02281</v>
      </c>
      <c r="I28" s="124">
        <v>51429404144.58448</v>
      </c>
      <c r="J28" s="124">
        <v>18524415506.995457</v>
      </c>
      <c r="K28" s="124">
        <v>23662022082.966782</v>
      </c>
      <c r="L28" s="124">
        <v>39447128.694363624</v>
      </c>
      <c r="M28" s="124">
        <v>74936268999.194809</v>
      </c>
      <c r="N28" s="124">
        <v>3058504708612.0547</v>
      </c>
    </row>
    <row r="29" spans="1:14" ht="15" thickTop="1" x14ac:dyDescent="0.4">
      <c r="A29" s="127"/>
      <c r="B29" s="16"/>
      <c r="C29" s="16"/>
      <c r="D29" s="85" t="s">
        <v>46</v>
      </c>
      <c r="E29" s="16"/>
      <c r="F29" s="16"/>
      <c r="G29" s="16"/>
      <c r="H29" s="16"/>
      <c r="I29" s="16"/>
      <c r="J29" s="16"/>
      <c r="K29" s="16"/>
      <c r="L29" s="16"/>
      <c r="M29" s="16"/>
      <c r="N29" s="16"/>
    </row>
    <row r="30" spans="1:14" x14ac:dyDescent="0.4">
      <c r="A30" s="16"/>
      <c r="B30" s="16"/>
      <c r="C30" s="16"/>
      <c r="D30" s="16"/>
      <c r="E30" s="16"/>
      <c r="F30" s="16"/>
      <c r="G30" s="16"/>
      <c r="H30" s="16"/>
      <c r="I30" s="16"/>
      <c r="J30" s="16"/>
      <c r="K30" s="16"/>
      <c r="L30" s="16"/>
      <c r="M30" s="16"/>
      <c r="N30" s="16"/>
    </row>
  </sheetData>
  <mergeCells count="3">
    <mergeCell ref="A1:N1"/>
    <mergeCell ref="A4:N4"/>
    <mergeCell ref="A25:N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398A-68A0-4FE4-9181-85B0F035AA95}">
  <dimension ref="B7:G16"/>
  <sheetViews>
    <sheetView workbookViewId="0">
      <selection activeCell="G27" sqref="G27"/>
    </sheetView>
  </sheetViews>
  <sheetFormatPr baseColWidth="10" defaultRowHeight="14.6" x14ac:dyDescent="0.4"/>
  <sheetData>
    <row r="7" spans="2:7" ht="15.75" customHeight="1" x14ac:dyDescent="0.4">
      <c r="B7" s="173" t="s">
        <v>252</v>
      </c>
      <c r="C7" s="173"/>
      <c r="D7" s="173"/>
      <c r="E7" s="173"/>
      <c r="F7" s="173"/>
      <c r="G7" s="173"/>
    </row>
    <row r="8" spans="2:7" x14ac:dyDescent="0.4">
      <c r="B8" s="173"/>
      <c r="C8" s="173"/>
      <c r="D8" s="173"/>
      <c r="E8" s="173"/>
      <c r="F8" s="173"/>
      <c r="G8" s="173"/>
    </row>
    <row r="9" spans="2:7" x14ac:dyDescent="0.4">
      <c r="B9" s="173"/>
      <c r="C9" s="173"/>
      <c r="D9" s="173"/>
      <c r="E9" s="173"/>
      <c r="F9" s="173"/>
      <c r="G9" s="173"/>
    </row>
    <row r="10" spans="2:7" x14ac:dyDescent="0.4">
      <c r="B10" s="173"/>
      <c r="C10" s="173"/>
      <c r="D10" s="173"/>
      <c r="E10" s="173"/>
      <c r="F10" s="173"/>
      <c r="G10" s="173"/>
    </row>
    <row r="11" spans="2:7" ht="15.9" customHeight="1" x14ac:dyDescent="0.4">
      <c r="B11" s="173"/>
      <c r="C11" s="173"/>
      <c r="D11" s="173"/>
      <c r="E11" s="173"/>
      <c r="F11" s="173"/>
      <c r="G11" s="173"/>
    </row>
    <row r="12" spans="2:7" ht="10.75" customHeight="1" x14ac:dyDescent="0.4">
      <c r="B12" s="173"/>
      <c r="C12" s="173"/>
      <c r="D12" s="173"/>
      <c r="E12" s="173"/>
      <c r="F12" s="173"/>
      <c r="G12" s="173"/>
    </row>
    <row r="16" spans="2:7" ht="15.45" x14ac:dyDescent="0.4">
      <c r="E16" s="153"/>
    </row>
  </sheetData>
  <mergeCells count="1">
    <mergeCell ref="B7:G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7974-01D5-4EAF-A884-E1C0A332C58A}">
  <dimension ref="A1:G43"/>
  <sheetViews>
    <sheetView zoomScale="80" zoomScaleNormal="80" workbookViewId="0">
      <selection activeCell="A3" sqref="A3:A4"/>
    </sheetView>
  </sheetViews>
  <sheetFormatPr baseColWidth="10" defaultRowHeight="14.6" x14ac:dyDescent="0.4"/>
  <cols>
    <col min="1" max="1" width="25.23046875" customWidth="1"/>
  </cols>
  <sheetData>
    <row r="1" spans="1:7" ht="15.9" thickBot="1" x14ac:dyDescent="0.45">
      <c r="A1" s="177" t="s">
        <v>0</v>
      </c>
      <c r="B1" s="177"/>
      <c r="C1" s="177"/>
      <c r="D1" s="177"/>
      <c r="E1" s="177"/>
      <c r="F1" s="177"/>
      <c r="G1" s="177"/>
    </row>
    <row r="2" spans="1:7" ht="15" thickBot="1" x14ac:dyDescent="0.45"/>
    <row r="3" spans="1:7" ht="16" customHeight="1" thickBot="1" x14ac:dyDescent="0.45">
      <c r="A3" s="178" t="s">
        <v>257</v>
      </c>
      <c r="B3" s="180" t="s">
        <v>44</v>
      </c>
      <c r="C3" s="181"/>
      <c r="D3" s="182"/>
      <c r="E3" s="183" t="s">
        <v>45</v>
      </c>
      <c r="F3" s="181"/>
      <c r="G3" s="184"/>
    </row>
    <row r="4" spans="1:7" ht="16" customHeight="1" thickBot="1" x14ac:dyDescent="0.45">
      <c r="A4" s="179"/>
      <c r="B4" s="1" t="s">
        <v>3</v>
      </c>
      <c r="C4" s="1" t="s">
        <v>4</v>
      </c>
      <c r="D4" s="1" t="s">
        <v>5</v>
      </c>
      <c r="E4" s="1" t="s">
        <v>3</v>
      </c>
      <c r="F4" s="1" t="s">
        <v>4</v>
      </c>
      <c r="G4" s="1" t="s">
        <v>5</v>
      </c>
    </row>
    <row r="5" spans="1:7" ht="15.9" thickBot="1" x14ac:dyDescent="0.45">
      <c r="A5" s="185" t="s">
        <v>6</v>
      </c>
      <c r="B5" s="186"/>
      <c r="C5" s="186"/>
      <c r="D5" s="186"/>
      <c r="E5" s="186"/>
      <c r="F5" s="186"/>
      <c r="G5" s="187"/>
    </row>
    <row r="6" spans="1:7" ht="15.9" thickBot="1" x14ac:dyDescent="0.45">
      <c r="A6" s="132" t="s">
        <v>7</v>
      </c>
      <c r="B6" s="133">
        <v>22.1</v>
      </c>
      <c r="C6" s="134">
        <v>24.9</v>
      </c>
      <c r="D6" s="134">
        <v>23.5</v>
      </c>
      <c r="E6" s="135">
        <v>15.231780680208917</v>
      </c>
      <c r="F6" s="135">
        <v>16.959024784375305</v>
      </c>
      <c r="G6" s="135">
        <v>16.102661400914641</v>
      </c>
    </row>
    <row r="7" spans="1:7" ht="16" customHeight="1" thickBot="1" x14ac:dyDescent="0.45">
      <c r="A7" s="132" t="s">
        <v>8</v>
      </c>
      <c r="B7" s="136">
        <v>20.3</v>
      </c>
      <c r="C7" s="137">
        <v>29.2</v>
      </c>
      <c r="D7" s="137">
        <v>24.7</v>
      </c>
      <c r="E7" s="135">
        <v>19.222502513740078</v>
      </c>
      <c r="F7" s="135">
        <v>23.714720251958827</v>
      </c>
      <c r="G7" s="135">
        <v>21.467680347158925</v>
      </c>
    </row>
    <row r="8" spans="1:7" ht="15.9" thickBot="1" x14ac:dyDescent="0.45">
      <c r="A8" s="132" t="s">
        <v>9</v>
      </c>
      <c r="B8" s="136">
        <v>40.200000000000003</v>
      </c>
      <c r="C8" s="137">
        <v>44.6</v>
      </c>
      <c r="D8" s="137">
        <v>42.4</v>
      </c>
      <c r="E8" s="135">
        <v>21.946979076048112</v>
      </c>
      <c r="F8" s="135">
        <v>25.940047961420763</v>
      </c>
      <c r="G8" s="135">
        <v>23.972786258659461</v>
      </c>
    </row>
    <row r="9" spans="1:7" ht="15.9" thickBot="1" x14ac:dyDescent="0.45">
      <c r="A9" s="132" t="s">
        <v>10</v>
      </c>
      <c r="B9" s="136">
        <v>23.5</v>
      </c>
      <c r="C9" s="137">
        <v>26.8</v>
      </c>
      <c r="D9" s="137">
        <v>25.2</v>
      </c>
      <c r="E9" s="135">
        <v>14.723633146033649</v>
      </c>
      <c r="F9" s="135">
        <v>19.563628928690282</v>
      </c>
      <c r="G9" s="135">
        <v>17.138256586560097</v>
      </c>
    </row>
    <row r="10" spans="1:7" ht="15.9" thickBot="1" x14ac:dyDescent="0.45">
      <c r="A10" s="132" t="s">
        <v>11</v>
      </c>
      <c r="B10" s="136">
        <v>25.6</v>
      </c>
      <c r="C10" s="137">
        <v>27.1</v>
      </c>
      <c r="D10" s="137">
        <v>26.4</v>
      </c>
      <c r="E10" s="135">
        <v>35.489719896541658</v>
      </c>
      <c r="F10" s="135">
        <v>39.156632077151571</v>
      </c>
      <c r="G10" s="135">
        <v>37.405663368615514</v>
      </c>
    </row>
    <row r="11" spans="1:7" ht="15.9" thickBot="1" x14ac:dyDescent="0.45">
      <c r="A11" s="132" t="s">
        <v>12</v>
      </c>
      <c r="B11" s="136">
        <v>37.4</v>
      </c>
      <c r="C11" s="137">
        <v>43</v>
      </c>
      <c r="D11" s="137">
        <v>40.200000000000003</v>
      </c>
      <c r="E11" s="135">
        <v>44.379287493375585</v>
      </c>
      <c r="F11" s="135">
        <v>47.982766772004183</v>
      </c>
      <c r="G11" s="135">
        <v>46.076377358368312</v>
      </c>
    </row>
    <row r="12" spans="1:7" ht="15.9" thickBot="1" x14ac:dyDescent="0.45">
      <c r="A12" s="132" t="s">
        <v>13</v>
      </c>
      <c r="B12" s="136">
        <v>22.4</v>
      </c>
      <c r="C12" s="137">
        <v>31.8</v>
      </c>
      <c r="D12" s="137">
        <v>27.2</v>
      </c>
      <c r="E12" s="135">
        <v>25.752848132598867</v>
      </c>
      <c r="F12" s="135">
        <v>33.901469595419783</v>
      </c>
      <c r="G12" s="135">
        <v>29.742195776776004</v>
      </c>
    </row>
    <row r="13" spans="1:7" ht="15.9" thickBot="1" x14ac:dyDescent="0.45">
      <c r="A13" s="132" t="s">
        <v>14</v>
      </c>
      <c r="B13" s="136">
        <v>14.7</v>
      </c>
      <c r="C13" s="137">
        <v>19.3</v>
      </c>
      <c r="D13" s="137">
        <v>17.100000000000001</v>
      </c>
      <c r="E13" s="135">
        <v>39.252207875433683</v>
      </c>
      <c r="F13" s="135">
        <v>33.810131546012492</v>
      </c>
      <c r="G13" s="135">
        <v>36.546070411723001</v>
      </c>
    </row>
    <row r="14" spans="1:7" ht="15.9" thickBot="1" x14ac:dyDescent="0.45">
      <c r="A14" s="132" t="s">
        <v>15</v>
      </c>
      <c r="B14" s="136">
        <v>33.200000000000003</v>
      </c>
      <c r="C14" s="137">
        <v>37</v>
      </c>
      <c r="D14" s="137">
        <v>35.200000000000003</v>
      </c>
      <c r="E14" s="135">
        <v>51.624536183195758</v>
      </c>
      <c r="F14" s="135">
        <v>49.958279384478736</v>
      </c>
      <c r="G14" s="135">
        <v>50.939252078433093</v>
      </c>
    </row>
    <row r="15" spans="1:7" ht="15.9" thickBot="1" x14ac:dyDescent="0.45">
      <c r="A15" s="132" t="s">
        <v>16</v>
      </c>
      <c r="B15" s="136">
        <v>16.399999999999999</v>
      </c>
      <c r="C15" s="137">
        <v>21.6</v>
      </c>
      <c r="D15" s="137">
        <v>19</v>
      </c>
      <c r="E15" s="135">
        <v>34.05403309443156</v>
      </c>
      <c r="F15" s="135">
        <v>40.317536069397761</v>
      </c>
      <c r="G15" s="135">
        <v>37.024872909368312</v>
      </c>
    </row>
    <row r="16" spans="1:7" ht="15.9" thickBot="1" x14ac:dyDescent="0.45">
      <c r="A16" s="132" t="s">
        <v>17</v>
      </c>
      <c r="B16" s="136">
        <v>26.7</v>
      </c>
      <c r="C16" s="137">
        <v>31.1</v>
      </c>
      <c r="D16" s="137">
        <v>28.9</v>
      </c>
      <c r="E16" s="135">
        <v>23.012086206448153</v>
      </c>
      <c r="F16" s="135">
        <v>29.468030833129195</v>
      </c>
      <c r="G16" s="135">
        <v>26.366171863188022</v>
      </c>
    </row>
    <row r="17" spans="1:7" ht="15.9" thickBot="1" x14ac:dyDescent="0.45">
      <c r="A17" s="132" t="s">
        <v>18</v>
      </c>
      <c r="B17" s="136">
        <v>54.6</v>
      </c>
      <c r="C17" s="137">
        <v>60.8</v>
      </c>
      <c r="D17" s="137">
        <v>57.8</v>
      </c>
      <c r="E17" s="135">
        <v>15.307242798817031</v>
      </c>
      <c r="F17" s="135">
        <v>20.495833815731164</v>
      </c>
      <c r="G17" s="135">
        <v>17.893628784792426</v>
      </c>
    </row>
    <row r="18" spans="1:7" ht="15.9" thickBot="1" x14ac:dyDescent="0.45">
      <c r="A18" s="132" t="s">
        <v>19</v>
      </c>
      <c r="B18" s="136">
        <v>30.8</v>
      </c>
      <c r="C18" s="137">
        <v>37.700000000000003</v>
      </c>
      <c r="D18" s="137">
        <v>34.299999999999997</v>
      </c>
      <c r="E18" s="135">
        <v>15.844742202844911</v>
      </c>
      <c r="F18" s="135">
        <v>16.201363466245898</v>
      </c>
      <c r="G18" s="135">
        <v>16.022905959148083</v>
      </c>
    </row>
    <row r="19" spans="1:7" ht="15.9" thickBot="1" x14ac:dyDescent="0.45">
      <c r="A19" s="132" t="s">
        <v>20</v>
      </c>
      <c r="B19" s="136">
        <v>49.9</v>
      </c>
      <c r="C19" s="137">
        <v>60.4</v>
      </c>
      <c r="D19" s="137">
        <v>55</v>
      </c>
      <c r="E19" s="135">
        <v>28.258924107475259</v>
      </c>
      <c r="F19" s="135">
        <v>33.919553292932569</v>
      </c>
      <c r="G19" s="135">
        <v>31.130203089417606</v>
      </c>
    </row>
    <row r="20" spans="1:7" ht="15.9" thickBot="1" x14ac:dyDescent="0.45">
      <c r="A20" s="132" t="s">
        <v>21</v>
      </c>
      <c r="B20" s="136">
        <v>47.6</v>
      </c>
      <c r="C20" s="137">
        <v>56.7</v>
      </c>
      <c r="D20" s="137">
        <v>51.9</v>
      </c>
      <c r="E20" s="135">
        <v>11.369565493549134</v>
      </c>
      <c r="F20" s="135">
        <v>13.01249620319739</v>
      </c>
      <c r="G20" s="135">
        <v>12.19648037772005</v>
      </c>
    </row>
    <row r="21" spans="1:7" ht="15.9" thickBot="1" x14ac:dyDescent="0.45">
      <c r="A21" s="132" t="s">
        <v>22</v>
      </c>
      <c r="B21" s="136">
        <v>29.3</v>
      </c>
      <c r="C21" s="137">
        <v>38.1</v>
      </c>
      <c r="D21" s="137">
        <v>33.6</v>
      </c>
      <c r="E21" s="135">
        <v>23.482873058371297</v>
      </c>
      <c r="F21" s="135">
        <v>29.112574476075881</v>
      </c>
      <c r="G21" s="135">
        <v>26.455165070096037</v>
      </c>
    </row>
    <row r="22" spans="1:7" ht="15.9" thickBot="1" x14ac:dyDescent="0.45">
      <c r="A22" s="132" t="s">
        <v>23</v>
      </c>
      <c r="B22" s="136">
        <v>42</v>
      </c>
      <c r="C22" s="137">
        <v>46.4</v>
      </c>
      <c r="D22" s="137">
        <v>44.2</v>
      </c>
      <c r="E22" s="135">
        <v>17.019916404953289</v>
      </c>
      <c r="F22" s="135">
        <v>18.896564859047945</v>
      </c>
      <c r="G22" s="135">
        <v>17.952267619076558</v>
      </c>
    </row>
    <row r="23" spans="1:7" ht="15.9" thickBot="1" x14ac:dyDescent="0.45">
      <c r="A23" s="132" t="s">
        <v>24</v>
      </c>
      <c r="B23" s="136">
        <v>65</v>
      </c>
      <c r="C23" s="137">
        <v>63.1</v>
      </c>
      <c r="D23" s="137">
        <v>64.2</v>
      </c>
      <c r="E23" s="135">
        <v>46.032224996016318</v>
      </c>
      <c r="F23" s="135">
        <v>56.267021079906257</v>
      </c>
      <c r="G23" s="135">
        <v>51.008170441049849</v>
      </c>
    </row>
    <row r="24" spans="1:7" ht="15.9" thickBot="1" x14ac:dyDescent="0.45">
      <c r="A24" s="132" t="s">
        <v>25</v>
      </c>
      <c r="B24" s="136">
        <v>40.799999999999997</v>
      </c>
      <c r="C24" s="137">
        <v>50.4</v>
      </c>
      <c r="D24" s="137">
        <v>45.3</v>
      </c>
      <c r="E24" s="135">
        <v>31.077542763925294</v>
      </c>
      <c r="F24" s="135">
        <v>37.893962770452994</v>
      </c>
      <c r="G24" s="135">
        <v>34.521137764185724</v>
      </c>
    </row>
    <row r="25" spans="1:7" ht="15.9" thickBot="1" x14ac:dyDescent="0.45">
      <c r="A25" s="132" t="s">
        <v>26</v>
      </c>
      <c r="B25" s="136">
        <v>17</v>
      </c>
      <c r="C25" s="137">
        <v>23.9</v>
      </c>
      <c r="D25" s="137">
        <v>20.6</v>
      </c>
      <c r="E25" s="135">
        <v>12.435411678030299</v>
      </c>
      <c r="F25" s="135">
        <v>18.166372431233341</v>
      </c>
      <c r="G25" s="135">
        <v>15.3902660647973</v>
      </c>
    </row>
    <row r="26" spans="1:7" ht="15.9" thickBot="1" x14ac:dyDescent="0.45">
      <c r="A26" s="174" t="s">
        <v>27</v>
      </c>
      <c r="B26" s="175"/>
      <c r="C26" s="175"/>
      <c r="D26" s="175"/>
      <c r="E26" s="175"/>
      <c r="F26" s="175"/>
      <c r="G26" s="176"/>
    </row>
    <row r="27" spans="1:7" ht="15.9" thickBot="1" x14ac:dyDescent="0.45">
      <c r="A27" s="138" t="s">
        <v>28</v>
      </c>
      <c r="B27" s="133">
        <v>25.8</v>
      </c>
      <c r="C27" s="134">
        <v>32.799999999999997</v>
      </c>
      <c r="D27" s="134">
        <v>29.3</v>
      </c>
      <c r="E27" s="115">
        <v>19.157761869748391</v>
      </c>
      <c r="F27" s="115">
        <v>24.703699912724456</v>
      </c>
      <c r="G27" s="135">
        <v>21.985399710438269</v>
      </c>
    </row>
    <row r="28" spans="1:7" ht="15.9" thickBot="1" x14ac:dyDescent="0.45">
      <c r="A28" s="138" t="s">
        <v>29</v>
      </c>
      <c r="B28" s="136">
        <v>25.4</v>
      </c>
      <c r="C28" s="137">
        <v>30.1</v>
      </c>
      <c r="D28" s="137">
        <v>27.8</v>
      </c>
      <c r="E28" s="115">
        <v>20.664540192559077</v>
      </c>
      <c r="F28" s="115">
        <v>23.959020468038915</v>
      </c>
      <c r="G28" s="135">
        <v>22.314982886167197</v>
      </c>
    </row>
    <row r="29" spans="1:7" ht="15.9" thickBot="1" x14ac:dyDescent="0.45">
      <c r="A29" s="174" t="s">
        <v>30</v>
      </c>
      <c r="B29" s="175"/>
      <c r="C29" s="175"/>
      <c r="D29" s="175"/>
      <c r="E29" s="175"/>
      <c r="F29" s="175"/>
      <c r="G29" s="176"/>
    </row>
    <row r="30" spans="1:7" ht="15.9" thickBot="1" x14ac:dyDescent="0.45">
      <c r="A30" s="139" t="s">
        <v>31</v>
      </c>
      <c r="B30" s="133">
        <v>32.6</v>
      </c>
      <c r="C30" s="134">
        <v>30.7</v>
      </c>
      <c r="D30" s="134">
        <v>31.7</v>
      </c>
      <c r="E30" s="115">
        <v>26.320626767416073</v>
      </c>
      <c r="F30" s="115">
        <v>24.978558878192594</v>
      </c>
      <c r="G30" s="115">
        <v>25.684856922262306</v>
      </c>
    </row>
    <row r="31" spans="1:7" ht="15.9" thickBot="1" x14ac:dyDescent="0.45">
      <c r="A31" s="139" t="s">
        <v>32</v>
      </c>
      <c r="B31" s="136">
        <v>25.2</v>
      </c>
      <c r="C31" s="137">
        <v>25.8</v>
      </c>
      <c r="D31" s="137">
        <v>25.5</v>
      </c>
      <c r="E31" s="115">
        <v>19.53360539462691</v>
      </c>
      <c r="F31" s="115">
        <v>19.594576890138182</v>
      </c>
      <c r="G31" s="115">
        <v>19.56220727157239</v>
      </c>
    </row>
    <row r="32" spans="1:7" ht="15.9" thickBot="1" x14ac:dyDescent="0.45">
      <c r="A32" s="139" t="s">
        <v>33</v>
      </c>
      <c r="B32" s="136">
        <v>20.9</v>
      </c>
      <c r="C32" s="137">
        <v>22.4</v>
      </c>
      <c r="D32" s="137">
        <v>21.6</v>
      </c>
      <c r="E32" s="115">
        <v>16.818683909113602</v>
      </c>
      <c r="F32" s="115">
        <v>17.833268168370605</v>
      </c>
      <c r="G32" s="115">
        <v>17.29761063993848</v>
      </c>
    </row>
    <row r="33" spans="1:7" ht="15.9" thickBot="1" x14ac:dyDescent="0.45">
      <c r="A33" s="139" t="s">
        <v>34</v>
      </c>
      <c r="B33" s="136">
        <v>20.5</v>
      </c>
      <c r="C33" s="137">
        <v>32.6</v>
      </c>
      <c r="D33" s="137">
        <v>27</v>
      </c>
      <c r="E33" s="115">
        <v>15.001636369835461</v>
      </c>
      <c r="F33" s="115">
        <v>24.712849756532215</v>
      </c>
      <c r="G33" s="115">
        <v>20.279501002949576</v>
      </c>
    </row>
    <row r="34" spans="1:7" ht="15.9" thickBot="1" x14ac:dyDescent="0.45">
      <c r="A34" s="139" t="s">
        <v>35</v>
      </c>
      <c r="B34" s="136">
        <v>49.5</v>
      </c>
      <c r="C34" s="137">
        <v>54.7</v>
      </c>
      <c r="D34" s="137">
        <v>52</v>
      </c>
      <c r="E34" s="115">
        <v>44.073101310026431</v>
      </c>
      <c r="F34" s="115">
        <v>46.722350726652792</v>
      </c>
      <c r="G34" s="115">
        <v>45.341660300219097</v>
      </c>
    </row>
    <row r="35" spans="1:7" ht="15.9" thickBot="1" x14ac:dyDescent="0.45">
      <c r="A35" s="174" t="s">
        <v>36</v>
      </c>
      <c r="B35" s="175"/>
      <c r="C35" s="175"/>
      <c r="D35" s="175"/>
      <c r="E35" s="175"/>
      <c r="F35" s="175"/>
      <c r="G35" s="176"/>
    </row>
    <row r="36" spans="1:7" ht="15.9" thickBot="1" x14ac:dyDescent="0.45">
      <c r="A36" s="140" t="s">
        <v>37</v>
      </c>
      <c r="B36" s="133">
        <v>26.1</v>
      </c>
      <c r="C36" s="134">
        <v>31.4</v>
      </c>
      <c r="D36" s="134">
        <v>29.1</v>
      </c>
      <c r="E36" s="135">
        <v>23.032491320632325</v>
      </c>
      <c r="F36" s="135">
        <v>25.999534600183278</v>
      </c>
      <c r="G36" s="135">
        <v>24.610177775662148</v>
      </c>
    </row>
    <row r="37" spans="1:7" ht="15.9" thickBot="1" x14ac:dyDescent="0.45">
      <c r="A37" s="4" t="s">
        <v>38</v>
      </c>
      <c r="B37" s="128">
        <v>22.4</v>
      </c>
      <c r="C37" s="129">
        <v>27</v>
      </c>
      <c r="D37" s="129">
        <v>24.6</v>
      </c>
      <c r="E37" s="2">
        <v>18.124752088204275</v>
      </c>
      <c r="F37" s="2">
        <v>20.286368895074052</v>
      </c>
      <c r="G37" s="2">
        <v>19.143502120729853</v>
      </c>
    </row>
    <row r="38" spans="1:7" ht="15.9" thickBot="1" x14ac:dyDescent="0.45">
      <c r="A38" s="4" t="s">
        <v>39</v>
      </c>
      <c r="B38" s="128">
        <v>19.899999999999999</v>
      </c>
      <c r="C38" s="129">
        <v>29.4</v>
      </c>
      <c r="D38" s="129">
        <v>24.5</v>
      </c>
      <c r="E38" s="2">
        <v>14.91919784482651</v>
      </c>
      <c r="F38" s="2">
        <v>22.347073701322962</v>
      </c>
      <c r="G38" s="2">
        <v>18.507374960103935</v>
      </c>
    </row>
    <row r="39" spans="1:7" ht="15.9" thickBot="1" x14ac:dyDescent="0.45">
      <c r="A39" s="4" t="s">
        <v>40</v>
      </c>
      <c r="B39" s="128">
        <v>18.399999999999999</v>
      </c>
      <c r="C39" s="129">
        <v>28.6</v>
      </c>
      <c r="D39" s="129">
        <v>22.9</v>
      </c>
      <c r="E39" s="2">
        <v>13.209942084249574</v>
      </c>
      <c r="F39" s="2">
        <v>22.952985743760205</v>
      </c>
      <c r="G39" s="2">
        <v>17.499705987107689</v>
      </c>
    </row>
    <row r="40" spans="1:7" ht="31.3" thickBot="1" x14ac:dyDescent="0.45">
      <c r="A40" s="4" t="s">
        <v>41</v>
      </c>
      <c r="B40" s="128">
        <v>21.9</v>
      </c>
      <c r="C40" s="129">
        <v>38</v>
      </c>
      <c r="D40" s="129">
        <v>29.3</v>
      </c>
      <c r="E40" s="2">
        <v>14.065358021576063</v>
      </c>
      <c r="F40" s="2">
        <v>27.540980789946545</v>
      </c>
      <c r="G40" s="2">
        <v>20.208878110250268</v>
      </c>
    </row>
    <row r="41" spans="1:7" ht="15.9" thickBot="1" x14ac:dyDescent="0.45">
      <c r="A41" s="4" t="s">
        <v>42</v>
      </c>
      <c r="B41" s="128">
        <v>17.399999999999999</v>
      </c>
      <c r="C41" s="129">
        <v>25.5</v>
      </c>
      <c r="D41" s="129">
        <v>20.100000000000001</v>
      </c>
      <c r="E41" s="2">
        <v>11.717817800892306</v>
      </c>
      <c r="F41" s="2">
        <v>19.517988116236925</v>
      </c>
      <c r="G41" s="2">
        <v>14.37063943803224</v>
      </c>
    </row>
    <row r="42" spans="1:7" ht="15.9" thickBot="1" x14ac:dyDescent="0.45">
      <c r="A42" s="5" t="s">
        <v>5</v>
      </c>
      <c r="B42" s="130">
        <v>25.6</v>
      </c>
      <c r="C42" s="131">
        <v>31.1</v>
      </c>
      <c r="D42" s="131">
        <v>28.4</v>
      </c>
      <c r="E42" s="7">
        <v>20.077590074886032</v>
      </c>
      <c r="F42" s="7">
        <v>24.255421600610156</v>
      </c>
      <c r="G42" s="7">
        <v>22.185186307184996</v>
      </c>
    </row>
    <row r="43" spans="1:7" ht="15.45" x14ac:dyDescent="0.4">
      <c r="D43" s="6" t="s">
        <v>46</v>
      </c>
    </row>
  </sheetData>
  <mergeCells count="8">
    <mergeCell ref="A26:G26"/>
    <mergeCell ref="A29:G29"/>
    <mergeCell ref="A35:G35"/>
    <mergeCell ref="A1:G1"/>
    <mergeCell ref="A3:A4"/>
    <mergeCell ref="B3:D3"/>
    <mergeCell ref="E3:G3"/>
    <mergeCell ref="A5: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F603-D873-4D77-A025-786BF162567D}">
  <dimension ref="A1:G40"/>
  <sheetViews>
    <sheetView workbookViewId="0">
      <selection activeCell="I14" sqref="I14"/>
    </sheetView>
  </sheetViews>
  <sheetFormatPr baseColWidth="10" defaultRowHeight="14.6" x14ac:dyDescent="0.4"/>
  <cols>
    <col min="1" max="1" width="16.53515625" customWidth="1"/>
    <col min="2" max="2" width="14.07421875" customWidth="1"/>
    <col min="6" max="6" width="13.07421875" customWidth="1"/>
  </cols>
  <sheetData>
    <row r="1" spans="1:7" ht="15.45" x14ac:dyDescent="0.4">
      <c r="A1" s="194" t="s">
        <v>47</v>
      </c>
      <c r="B1" s="194"/>
      <c r="C1" s="194"/>
      <c r="D1" s="194"/>
      <c r="E1" s="194"/>
      <c r="F1" s="194"/>
      <c r="G1" s="194"/>
    </row>
    <row r="2" spans="1:7" ht="16" customHeight="1" thickBot="1" x14ac:dyDescent="0.5">
      <c r="A2" s="8"/>
      <c r="B2" s="8"/>
      <c r="C2" s="8"/>
      <c r="D2" s="8"/>
      <c r="E2" s="8"/>
      <c r="F2" s="8"/>
      <c r="G2" s="8"/>
    </row>
    <row r="3" spans="1:7" ht="14.5" customHeight="1" x14ac:dyDescent="0.4">
      <c r="A3" s="195" t="s">
        <v>259</v>
      </c>
      <c r="B3" s="197" t="s">
        <v>48</v>
      </c>
      <c r="C3" s="199" t="s">
        <v>49</v>
      </c>
      <c r="D3" s="197" t="s">
        <v>50</v>
      </c>
      <c r="E3" s="197" t="s">
        <v>51</v>
      </c>
      <c r="F3" s="197" t="s">
        <v>52</v>
      </c>
      <c r="G3" s="197" t="s">
        <v>5</v>
      </c>
    </row>
    <row r="4" spans="1:7" ht="15" customHeight="1" thickBot="1" x14ac:dyDescent="0.45">
      <c r="A4" s="196"/>
      <c r="B4" s="198"/>
      <c r="C4" s="200"/>
      <c r="D4" s="198"/>
      <c r="E4" s="198"/>
      <c r="F4" s="198"/>
      <c r="G4" s="198"/>
    </row>
    <row r="5" spans="1:7" ht="15.9" thickBot="1" x14ac:dyDescent="0.45">
      <c r="A5" s="188" t="s">
        <v>6</v>
      </c>
      <c r="B5" s="189"/>
      <c r="C5" s="189"/>
      <c r="D5" s="189"/>
      <c r="E5" s="189"/>
      <c r="F5" s="189"/>
      <c r="G5" s="190"/>
    </row>
    <row r="6" spans="1:7" ht="15.9" thickBot="1" x14ac:dyDescent="0.45">
      <c r="A6" s="11" t="s">
        <v>7</v>
      </c>
      <c r="B6" s="12">
        <v>21.459582237312727</v>
      </c>
      <c r="C6" s="12">
        <v>16.328083625659154</v>
      </c>
      <c r="D6" s="12">
        <v>14.681051228234471</v>
      </c>
      <c r="E6" s="12">
        <v>11.935758719427108</v>
      </c>
      <c r="F6" s="12">
        <v>35.640491382397897</v>
      </c>
      <c r="G6" s="12">
        <v>16.102661400914641</v>
      </c>
    </row>
    <row r="7" spans="1:7" ht="16" customHeight="1" thickBot="1" x14ac:dyDescent="0.45">
      <c r="A7" s="11" t="s">
        <v>8</v>
      </c>
      <c r="B7" s="12">
        <v>20.712635238092339</v>
      </c>
      <c r="C7" s="12">
        <v>19.361548672082744</v>
      </c>
      <c r="D7" s="12">
        <v>17.100261273292276</v>
      </c>
      <c r="E7" s="12">
        <v>21.344906902383421</v>
      </c>
      <c r="F7" s="12">
        <v>38.226861384445371</v>
      </c>
      <c r="G7" s="12">
        <v>21.467680347158925</v>
      </c>
    </row>
    <row r="8" spans="1:7" ht="15.9" thickBot="1" x14ac:dyDescent="0.45">
      <c r="A8" s="11" t="s">
        <v>9</v>
      </c>
      <c r="B8" s="12">
        <v>30.133665155883648</v>
      </c>
      <c r="C8" s="12">
        <v>21.19347642929387</v>
      </c>
      <c r="D8" s="12">
        <v>18.881512872906246</v>
      </c>
      <c r="E8" s="12">
        <v>21.406876830739467</v>
      </c>
      <c r="F8" s="12">
        <v>48.142950134000223</v>
      </c>
      <c r="G8" s="12">
        <v>23.972786258659461</v>
      </c>
    </row>
    <row r="9" spans="1:7" ht="15.9" thickBot="1" x14ac:dyDescent="0.45">
      <c r="A9" s="11" t="s">
        <v>10</v>
      </c>
      <c r="B9" s="12">
        <v>22.335419790800362</v>
      </c>
      <c r="C9" s="12">
        <v>14.384268578212867</v>
      </c>
      <c r="D9" s="12">
        <v>17.249760029372052</v>
      </c>
      <c r="E9" s="12">
        <v>13.140579176153382</v>
      </c>
      <c r="F9" s="12">
        <v>36.925504954517265</v>
      </c>
      <c r="G9" s="12">
        <v>17.138256586560097</v>
      </c>
    </row>
    <row r="10" spans="1:7" ht="15.9" thickBot="1" x14ac:dyDescent="0.45">
      <c r="A10" s="11" t="s">
        <v>11</v>
      </c>
      <c r="B10" s="12">
        <v>38.934532995503332</v>
      </c>
      <c r="C10" s="12">
        <v>29.820474089143033</v>
      </c>
      <c r="D10" s="12">
        <v>26.868298315073503</v>
      </c>
      <c r="E10" s="12">
        <v>37.276810830244983</v>
      </c>
      <c r="F10" s="12">
        <v>73.409070419979955</v>
      </c>
      <c r="G10" s="12">
        <v>37.405663368615514</v>
      </c>
    </row>
    <row r="11" spans="1:7" ht="15.9" thickBot="1" x14ac:dyDescent="0.45">
      <c r="A11" s="11" t="s">
        <v>12</v>
      </c>
      <c r="B11" s="12">
        <v>45.983732534798001</v>
      </c>
      <c r="C11" s="12">
        <v>47.060036750604638</v>
      </c>
      <c r="D11" s="12">
        <v>33.913747988001745</v>
      </c>
      <c r="E11" s="12">
        <v>46.432288074970494</v>
      </c>
      <c r="F11" s="12">
        <v>78.846528103636814</v>
      </c>
      <c r="G11" s="12">
        <v>46.076377358368312</v>
      </c>
    </row>
    <row r="12" spans="1:7" ht="15.9" thickBot="1" x14ac:dyDescent="0.45">
      <c r="A12" s="11" t="s">
        <v>13</v>
      </c>
      <c r="B12" s="12">
        <v>32.972350111611689</v>
      </c>
      <c r="C12" s="12">
        <v>19.11607287201721</v>
      </c>
      <c r="D12" s="12">
        <v>17.767050522034776</v>
      </c>
      <c r="E12" s="12">
        <v>32.329487654558896</v>
      </c>
      <c r="F12" s="12">
        <v>77.061514388479509</v>
      </c>
      <c r="G12" s="12">
        <v>29.742195776776004</v>
      </c>
    </row>
    <row r="13" spans="1:7" ht="15.9" thickBot="1" x14ac:dyDescent="0.45">
      <c r="A13" s="11" t="s">
        <v>14</v>
      </c>
      <c r="B13" s="12">
        <v>24.959777761340266</v>
      </c>
      <c r="C13" s="12">
        <v>32.619375265845498</v>
      </c>
      <c r="D13" s="12">
        <v>28.121862555660783</v>
      </c>
      <c r="E13" s="12">
        <v>43.250274067791217</v>
      </c>
      <c r="F13" s="12">
        <v>61.77475197081975</v>
      </c>
      <c r="G13" s="12">
        <v>36.546070411723001</v>
      </c>
    </row>
    <row r="14" spans="1:7" ht="15.9" thickBot="1" x14ac:dyDescent="0.45">
      <c r="A14" s="11" t="s">
        <v>15</v>
      </c>
      <c r="B14" s="12">
        <v>60.301644482999563</v>
      </c>
      <c r="C14" s="12">
        <v>49.80172531502032</v>
      </c>
      <c r="D14" s="12">
        <v>41.347175473253067</v>
      </c>
      <c r="E14" s="12">
        <v>45.498107980115272</v>
      </c>
      <c r="F14" s="12">
        <v>85.536298667592874</v>
      </c>
      <c r="G14" s="12">
        <v>50.939252078433093</v>
      </c>
    </row>
    <row r="15" spans="1:7" ht="15.9" thickBot="1" x14ac:dyDescent="0.45">
      <c r="A15" s="11" t="s">
        <v>16</v>
      </c>
      <c r="B15" s="12">
        <v>48.129152038343058</v>
      </c>
      <c r="C15" s="12">
        <v>16.986691555119101</v>
      </c>
      <c r="D15" s="12">
        <v>16.378610247405405</v>
      </c>
      <c r="E15" s="12">
        <v>41.573837833259233</v>
      </c>
      <c r="F15" s="12">
        <v>79.480746907832682</v>
      </c>
      <c r="G15" s="12">
        <v>37.024872909368312</v>
      </c>
    </row>
    <row r="16" spans="1:7" ht="15.9" thickBot="1" x14ac:dyDescent="0.45">
      <c r="A16" s="11" t="s">
        <v>17</v>
      </c>
      <c r="B16" s="12">
        <v>18.039662521881141</v>
      </c>
      <c r="C16" s="12">
        <v>19.452980728241876</v>
      </c>
      <c r="D16" s="12">
        <v>28.850231811513932</v>
      </c>
      <c r="E16" s="12">
        <v>28.48790967427281</v>
      </c>
      <c r="F16" s="12">
        <v>64.980061331742689</v>
      </c>
      <c r="G16" s="12">
        <v>26.366171863188022</v>
      </c>
    </row>
    <row r="17" spans="1:7" ht="15.9" thickBot="1" x14ac:dyDescent="0.45">
      <c r="A17" s="11" t="s">
        <v>18</v>
      </c>
      <c r="B17" s="12">
        <v>15.625148723817741</v>
      </c>
      <c r="C17" s="12">
        <v>12.403565679817689</v>
      </c>
      <c r="D17" s="12">
        <v>13.083737233477526</v>
      </c>
      <c r="E17" s="12">
        <v>19.02149032215743</v>
      </c>
      <c r="F17" s="12">
        <v>48.208142705025935</v>
      </c>
      <c r="G17" s="12">
        <v>17.893628784792426</v>
      </c>
    </row>
    <row r="18" spans="1:7" ht="15.9" thickBot="1" x14ac:dyDescent="0.45">
      <c r="A18" s="11" t="s">
        <v>19</v>
      </c>
      <c r="B18" s="12">
        <v>20.88061777683432</v>
      </c>
      <c r="C18" s="12">
        <v>15.578370573580303</v>
      </c>
      <c r="D18" s="12">
        <v>14.06686272126508</v>
      </c>
      <c r="E18" s="12">
        <v>13.677108952994372</v>
      </c>
      <c r="F18" s="12">
        <v>23.317592379933366</v>
      </c>
      <c r="G18" s="12">
        <v>16.022905959148083</v>
      </c>
    </row>
    <row r="19" spans="1:7" ht="15.9" thickBot="1" x14ac:dyDescent="0.45">
      <c r="A19" s="11" t="s">
        <v>53</v>
      </c>
      <c r="B19" s="12">
        <v>32.929114594701865</v>
      </c>
      <c r="C19" s="12">
        <v>24.662026940706596</v>
      </c>
      <c r="D19" s="12">
        <v>18.784710833438201</v>
      </c>
      <c r="E19" s="12">
        <v>31.98837270220583</v>
      </c>
      <c r="F19" s="12">
        <v>73.116189584375149</v>
      </c>
      <c r="G19" s="12">
        <v>31.130203089417606</v>
      </c>
    </row>
    <row r="20" spans="1:7" ht="15.9" thickBot="1" x14ac:dyDescent="0.45">
      <c r="A20" s="11" t="s">
        <v>21</v>
      </c>
      <c r="B20" s="12">
        <v>15.483334160914715</v>
      </c>
      <c r="C20" s="12">
        <v>10.315345286006968</v>
      </c>
      <c r="D20" s="12">
        <v>8.1945307619487604</v>
      </c>
      <c r="E20" s="12">
        <v>10.271467242579382</v>
      </c>
      <c r="F20" s="12">
        <v>30.566193544706831</v>
      </c>
      <c r="G20" s="12">
        <v>12.19648037772005</v>
      </c>
    </row>
    <row r="21" spans="1:7" ht="15.9" thickBot="1" x14ac:dyDescent="0.45">
      <c r="A21" s="11" t="s">
        <v>22</v>
      </c>
      <c r="B21" s="12">
        <v>31.832676856322234</v>
      </c>
      <c r="C21" s="12">
        <v>23.167902845858734</v>
      </c>
      <c r="D21" s="12">
        <v>18.722498904343073</v>
      </c>
      <c r="E21" s="12">
        <v>25.634023727474471</v>
      </c>
      <c r="F21" s="12">
        <v>42.681682420193532</v>
      </c>
      <c r="G21" s="12">
        <v>26.455165070096037</v>
      </c>
    </row>
    <row r="22" spans="1:7" ht="15.9" thickBot="1" x14ac:dyDescent="0.45">
      <c r="A22" s="11" t="s">
        <v>23</v>
      </c>
      <c r="B22" s="12">
        <v>24.527169271876616</v>
      </c>
      <c r="C22" s="12">
        <v>10.94152041238705</v>
      </c>
      <c r="D22" s="12">
        <v>12.514220313854613</v>
      </c>
      <c r="E22" s="12">
        <v>15.880296152865887</v>
      </c>
      <c r="F22" s="12">
        <v>42.007791675220332</v>
      </c>
      <c r="G22" s="12">
        <v>17.952267619076558</v>
      </c>
    </row>
    <row r="23" spans="1:7" ht="15.9" thickBot="1" x14ac:dyDescent="0.45">
      <c r="A23" s="11" t="s">
        <v>24</v>
      </c>
      <c r="B23" s="12">
        <v>56.844917636512925</v>
      </c>
      <c r="C23" s="12">
        <v>48.635326739242601</v>
      </c>
      <c r="D23" s="12">
        <v>31.505407493659249</v>
      </c>
      <c r="E23" s="12">
        <v>49.477073861128709</v>
      </c>
      <c r="F23" s="12">
        <v>73.666055852315793</v>
      </c>
      <c r="G23" s="12">
        <v>51.008170441049849</v>
      </c>
    </row>
    <row r="24" spans="1:7" ht="15.9" thickBot="1" x14ac:dyDescent="0.45">
      <c r="A24" s="11" t="s">
        <v>25</v>
      </c>
      <c r="B24" s="12">
        <v>35.993157169836628</v>
      </c>
      <c r="C24" s="12">
        <v>29.914920622887664</v>
      </c>
      <c r="D24" s="12">
        <v>32.865996831791946</v>
      </c>
      <c r="E24" s="12">
        <v>32.890312826078166</v>
      </c>
      <c r="F24" s="12">
        <v>56.679880621590328</v>
      </c>
      <c r="G24" s="12">
        <v>34.521137764185724</v>
      </c>
    </row>
    <row r="25" spans="1:7" ht="15.9" thickBot="1" x14ac:dyDescent="0.45">
      <c r="A25" s="11" t="s">
        <v>26</v>
      </c>
      <c r="B25" s="12">
        <v>19.217665754959921</v>
      </c>
      <c r="C25" s="12">
        <v>12.363191914916841</v>
      </c>
      <c r="D25" s="12">
        <v>10.938202217632393</v>
      </c>
      <c r="E25" s="12">
        <v>13.815066348770777</v>
      </c>
      <c r="F25" s="12">
        <v>41.486890194954803</v>
      </c>
      <c r="G25" s="12">
        <v>15.3902660647973</v>
      </c>
    </row>
    <row r="26" spans="1:7" ht="15.9" thickBot="1" x14ac:dyDescent="0.45">
      <c r="A26" s="191" t="s">
        <v>27</v>
      </c>
      <c r="B26" s="192"/>
      <c r="C26" s="192"/>
      <c r="D26" s="192"/>
      <c r="E26" s="192"/>
      <c r="F26" s="192"/>
      <c r="G26" s="193"/>
    </row>
    <row r="27" spans="1:7" ht="15.9" thickBot="1" x14ac:dyDescent="0.45">
      <c r="A27" s="13" t="s">
        <v>28</v>
      </c>
      <c r="B27" s="12">
        <v>27.138282963106136</v>
      </c>
      <c r="C27" s="12">
        <v>18.566185771321436</v>
      </c>
      <c r="D27" s="12">
        <v>15.379278128328188</v>
      </c>
      <c r="E27" s="12">
        <v>20.259974774619263</v>
      </c>
      <c r="F27" s="12">
        <v>49.71410458736468</v>
      </c>
      <c r="G27" s="12">
        <v>21.985399710438269</v>
      </c>
    </row>
    <row r="28" spans="1:7" ht="15.9" thickBot="1" x14ac:dyDescent="0.45">
      <c r="A28" s="14" t="s">
        <v>54</v>
      </c>
      <c r="B28" s="12">
        <v>19.217665754959921</v>
      </c>
      <c r="C28" s="12">
        <v>12.363191914916841</v>
      </c>
      <c r="D28" s="12">
        <v>10.938202217632393</v>
      </c>
      <c r="E28" s="12">
        <v>13.815066348770777</v>
      </c>
      <c r="F28" s="12">
        <v>41.486890194954803</v>
      </c>
      <c r="G28" s="12">
        <v>15.3902660647973</v>
      </c>
    </row>
    <row r="29" spans="1:7" ht="15.9" thickBot="1" x14ac:dyDescent="0.45">
      <c r="A29" s="14" t="s">
        <v>55</v>
      </c>
      <c r="B29" s="12">
        <v>33.518887482804999</v>
      </c>
      <c r="C29" s="12">
        <v>23.846345294274819</v>
      </c>
      <c r="D29" s="12">
        <v>19.504805157803681</v>
      </c>
      <c r="E29" s="12">
        <v>26.63593468316849</v>
      </c>
      <c r="F29" s="12">
        <v>57.010827234657704</v>
      </c>
      <c r="G29" s="12">
        <v>28.042642841346034</v>
      </c>
    </row>
    <row r="30" spans="1:7" ht="15.9" thickBot="1" x14ac:dyDescent="0.45">
      <c r="A30" s="13" t="s">
        <v>29</v>
      </c>
      <c r="B30" s="12">
        <v>24.870906981635432</v>
      </c>
      <c r="C30" s="12">
        <v>20.113309380428305</v>
      </c>
      <c r="D30" s="12">
        <v>18.641925198789664</v>
      </c>
      <c r="E30" s="12">
        <v>20.294035317685459</v>
      </c>
      <c r="F30" s="12">
        <v>43.024095143792721</v>
      </c>
      <c r="G30" s="12">
        <v>22.314982886167197</v>
      </c>
    </row>
    <row r="31" spans="1:7" ht="15.9" thickBot="1" x14ac:dyDescent="0.45">
      <c r="A31" s="188" t="s">
        <v>56</v>
      </c>
      <c r="B31" s="189"/>
      <c r="C31" s="189"/>
      <c r="D31" s="189"/>
      <c r="E31" s="189"/>
      <c r="F31" s="189"/>
      <c r="G31" s="190"/>
    </row>
    <row r="32" spans="1:7" ht="23.5" customHeight="1" thickBot="1" x14ac:dyDescent="0.45">
      <c r="A32" s="13" t="s">
        <v>37</v>
      </c>
      <c r="B32" s="12">
        <v>25.006780651384652</v>
      </c>
      <c r="C32" s="12">
        <v>19.641493689518871</v>
      </c>
      <c r="D32" s="12">
        <v>17.472291728302711</v>
      </c>
      <c r="E32" s="12">
        <v>20.665715022348191</v>
      </c>
      <c r="F32" s="12">
        <v>45.935621632120487</v>
      </c>
      <c r="G32" s="12">
        <v>22.389653194025581</v>
      </c>
    </row>
    <row r="33" spans="1:7" ht="15.9" thickBot="1" x14ac:dyDescent="0.45">
      <c r="A33" s="13" t="s">
        <v>57</v>
      </c>
      <c r="B33" s="12">
        <v>25.700580126789639</v>
      </c>
      <c r="C33" s="12">
        <v>19.025882092703764</v>
      </c>
      <c r="D33" s="12">
        <v>18.375123247378372</v>
      </c>
      <c r="E33" s="12">
        <v>20.73276344100999</v>
      </c>
      <c r="F33" s="12">
        <v>46.241518189783328</v>
      </c>
      <c r="G33" s="12">
        <v>22.276025638068234</v>
      </c>
    </row>
    <row r="34" spans="1:7" ht="15.9" thickBot="1" x14ac:dyDescent="0.45">
      <c r="A34" s="13" t="s">
        <v>39</v>
      </c>
      <c r="B34" s="12">
        <v>27.037462939799422</v>
      </c>
      <c r="C34" s="12">
        <v>18.707477837687144</v>
      </c>
      <c r="D34" s="12">
        <v>16.208888099518877</v>
      </c>
      <c r="E34" s="12">
        <v>21.013613501959931</v>
      </c>
      <c r="F34" s="12">
        <v>43.44326658907729</v>
      </c>
      <c r="G34" s="12">
        <v>22.280607179881127</v>
      </c>
    </row>
    <row r="35" spans="1:7" ht="15.9" thickBot="1" x14ac:dyDescent="0.45">
      <c r="A35" s="13" t="s">
        <v>58</v>
      </c>
      <c r="B35" s="12">
        <v>27.577142647659137</v>
      </c>
      <c r="C35" s="12">
        <v>20.047071755806655</v>
      </c>
      <c r="D35" s="12">
        <v>13.360458987576024</v>
      </c>
      <c r="E35" s="12">
        <v>18.121105292461902</v>
      </c>
      <c r="F35" s="12">
        <v>38.655115006997306</v>
      </c>
      <c r="G35" s="12">
        <v>20.731736454026152</v>
      </c>
    </row>
    <row r="36" spans="1:7" ht="15.9" thickBot="1" x14ac:dyDescent="0.45">
      <c r="A36" s="13" t="s">
        <v>41</v>
      </c>
      <c r="B36" s="12">
        <v>31.577503739535562</v>
      </c>
      <c r="C36" s="12">
        <v>19.826897704461938</v>
      </c>
      <c r="D36" s="12">
        <v>17.590289133267184</v>
      </c>
      <c r="E36" s="12">
        <v>18.944749920433843</v>
      </c>
      <c r="F36" s="12">
        <v>46.051334357785755</v>
      </c>
      <c r="G36" s="12">
        <v>22.408188901349845</v>
      </c>
    </row>
    <row r="37" spans="1:7" ht="15.9" thickBot="1" x14ac:dyDescent="0.45">
      <c r="A37" s="13" t="s">
        <v>42</v>
      </c>
      <c r="B37" s="12">
        <v>25.748176806180634</v>
      </c>
      <c r="C37" s="12">
        <v>21.392798078505997</v>
      </c>
      <c r="D37" s="12">
        <v>15.462036141099109</v>
      </c>
      <c r="E37" s="12">
        <v>15.598133631900119</v>
      </c>
      <c r="F37" s="12">
        <v>39.544531794100891</v>
      </c>
      <c r="G37" s="12">
        <v>19.353112185321088</v>
      </c>
    </row>
    <row r="38" spans="1:7" ht="15.9" thickBot="1" x14ac:dyDescent="0.45">
      <c r="A38" s="9" t="s">
        <v>59</v>
      </c>
      <c r="B38" s="15">
        <v>25.684856922262306</v>
      </c>
      <c r="C38" s="15">
        <v>19.56220727157239</v>
      </c>
      <c r="D38" s="15">
        <v>17.29761063993848</v>
      </c>
      <c r="E38" s="15">
        <v>20.279501002949576</v>
      </c>
      <c r="F38" s="15">
        <v>45.341660300219097</v>
      </c>
      <c r="G38" s="15">
        <v>22.185186307184996</v>
      </c>
    </row>
    <row r="39" spans="1:7" ht="15.9" x14ac:dyDescent="0.45">
      <c r="A39" s="8"/>
      <c r="B39" s="8"/>
      <c r="C39" s="8"/>
      <c r="D39" s="8"/>
      <c r="E39" s="8"/>
      <c r="F39" s="8"/>
      <c r="G39" s="8"/>
    </row>
    <row r="40" spans="1:7" ht="15.9" x14ac:dyDescent="0.45">
      <c r="A40" s="8"/>
      <c r="B40" s="6" t="s">
        <v>46</v>
      </c>
      <c r="C40" s="8"/>
      <c r="D40" s="8"/>
      <c r="E40" s="8"/>
      <c r="F40" s="8"/>
      <c r="G40" s="8"/>
    </row>
  </sheetData>
  <mergeCells count="11">
    <mergeCell ref="A5:G5"/>
    <mergeCell ref="A26:G26"/>
    <mergeCell ref="A31:G31"/>
    <mergeCell ref="A1:G1"/>
    <mergeCell ref="A3:A4"/>
    <mergeCell ref="B3:B4"/>
    <mergeCell ref="C3:C4"/>
    <mergeCell ref="D3:D4"/>
    <mergeCell ref="E3:E4"/>
    <mergeCell ref="F3:F4"/>
    <mergeCell ref="G3: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ED5C-8A26-4898-AF07-57C707F1BF3B}">
  <dimension ref="A1:O40"/>
  <sheetViews>
    <sheetView workbookViewId="0">
      <selection activeCell="A3" sqref="A3"/>
    </sheetView>
  </sheetViews>
  <sheetFormatPr baseColWidth="10" defaultRowHeight="14.6" x14ac:dyDescent="0.4"/>
  <cols>
    <col min="1" max="1" width="11.69140625" customWidth="1"/>
    <col min="3" max="4" width="11.4609375" bestFit="1" customWidth="1"/>
    <col min="5" max="5" width="11" bestFit="1" customWidth="1"/>
    <col min="6" max="6" width="11.4609375" bestFit="1" customWidth="1"/>
    <col min="7" max="7" width="11" bestFit="1" customWidth="1"/>
    <col min="8" max="8" width="11.4609375" bestFit="1" customWidth="1"/>
    <col min="9" max="9" width="11" bestFit="1" customWidth="1"/>
    <col min="10" max="10" width="11.4609375" bestFit="1" customWidth="1"/>
    <col min="11" max="11" width="11" bestFit="1" customWidth="1"/>
    <col min="12" max="12" width="11.4609375" bestFit="1" customWidth="1"/>
    <col min="13" max="13" width="11" bestFit="1" customWidth="1"/>
    <col min="14" max="14" width="11.4609375" bestFit="1" customWidth="1"/>
    <col min="15" max="15" width="11" bestFit="1" customWidth="1"/>
  </cols>
  <sheetData>
    <row r="1" spans="1:15" x14ac:dyDescent="0.4">
      <c r="A1" s="16"/>
      <c r="B1" s="204" t="s">
        <v>60</v>
      </c>
      <c r="C1" s="204"/>
      <c r="D1" s="204"/>
      <c r="E1" s="204"/>
      <c r="F1" s="204"/>
      <c r="G1" s="204"/>
      <c r="H1" s="204"/>
      <c r="I1" s="204"/>
      <c r="J1" s="204"/>
      <c r="K1" s="204"/>
      <c r="L1" s="204"/>
      <c r="M1" s="204"/>
      <c r="N1" s="204"/>
      <c r="O1" s="16"/>
    </row>
    <row r="2" spans="1:15" ht="15" customHeight="1" x14ac:dyDescent="0.4">
      <c r="A2" s="16"/>
      <c r="B2" s="16"/>
      <c r="C2" s="16"/>
      <c r="D2" s="16"/>
      <c r="E2" s="16"/>
      <c r="F2" s="16"/>
      <c r="G2" s="16"/>
      <c r="H2" s="16"/>
      <c r="I2" s="16"/>
      <c r="J2" s="16"/>
      <c r="K2" s="16"/>
      <c r="L2" s="16"/>
      <c r="M2" s="16"/>
      <c r="N2" s="16"/>
      <c r="O2" s="16"/>
    </row>
    <row r="3" spans="1:15" ht="56.6" x14ac:dyDescent="0.4">
      <c r="A3" s="17" t="s">
        <v>260</v>
      </c>
      <c r="B3" s="17" t="s">
        <v>61</v>
      </c>
      <c r="C3" s="17" t="s">
        <v>62</v>
      </c>
      <c r="D3" s="17" t="s">
        <v>63</v>
      </c>
      <c r="E3" s="17" t="s">
        <v>64</v>
      </c>
      <c r="F3" s="17" t="s">
        <v>65</v>
      </c>
      <c r="G3" s="17" t="s">
        <v>66</v>
      </c>
      <c r="H3" s="17" t="s">
        <v>67</v>
      </c>
      <c r="I3" s="17" t="s">
        <v>68</v>
      </c>
      <c r="J3" s="17" t="s">
        <v>69</v>
      </c>
      <c r="K3" s="17" t="s">
        <v>70</v>
      </c>
      <c r="L3" s="17" t="s">
        <v>71</v>
      </c>
      <c r="M3" s="17" t="s">
        <v>72</v>
      </c>
      <c r="N3" s="17" t="s">
        <v>73</v>
      </c>
      <c r="O3" s="17" t="s">
        <v>74</v>
      </c>
    </row>
    <row r="4" spans="1:15" x14ac:dyDescent="0.4">
      <c r="A4" s="201" t="s">
        <v>6</v>
      </c>
      <c r="B4" s="202"/>
      <c r="C4" s="202"/>
      <c r="D4" s="202"/>
      <c r="E4" s="202"/>
      <c r="F4" s="202"/>
      <c r="G4" s="202"/>
      <c r="H4" s="202"/>
      <c r="I4" s="202"/>
      <c r="J4" s="202"/>
      <c r="K4" s="202"/>
      <c r="L4" s="202"/>
      <c r="M4" s="202"/>
      <c r="N4" s="202"/>
      <c r="O4" s="203"/>
    </row>
    <row r="5" spans="1:15" ht="15.55" customHeight="1" x14ac:dyDescent="0.4">
      <c r="A5" s="18" t="s">
        <v>7</v>
      </c>
      <c r="B5" s="19">
        <v>62.936118958789919</v>
      </c>
      <c r="C5" s="19">
        <v>5.4107917444692735</v>
      </c>
      <c r="D5" s="19">
        <v>10.863546641186597</v>
      </c>
      <c r="E5" s="19">
        <v>15.164807939970693</v>
      </c>
      <c r="F5" s="19">
        <v>0.22228437190270783</v>
      </c>
      <c r="G5" s="19">
        <v>0.37652670347217398</v>
      </c>
      <c r="H5" s="19">
        <v>1.6078633151482229</v>
      </c>
      <c r="I5" s="19">
        <v>0.12856999093078234</v>
      </c>
      <c r="J5" s="19">
        <v>2.5803929127186298</v>
      </c>
      <c r="K5" s="19">
        <v>3.9359330162979682</v>
      </c>
      <c r="L5" s="19">
        <v>13.661787137869434</v>
      </c>
      <c r="M5" s="19">
        <v>8.7578396507094141</v>
      </c>
      <c r="N5" s="19">
        <v>6.188737684741584</v>
      </c>
      <c r="O5" s="19">
        <v>1.6513410471538919</v>
      </c>
    </row>
    <row r="6" spans="1:15" x14ac:dyDescent="0.4">
      <c r="A6" s="18" t="s">
        <v>8</v>
      </c>
      <c r="B6" s="19">
        <v>57.167882730292455</v>
      </c>
      <c r="C6" s="19">
        <v>2.6883629201679522</v>
      </c>
      <c r="D6" s="19">
        <v>10.729237530395697</v>
      </c>
      <c r="E6" s="19">
        <v>7.8332792483241027</v>
      </c>
      <c r="F6" s="19">
        <v>4.2502777992426601</v>
      </c>
      <c r="G6" s="19">
        <v>4.0342508637295698</v>
      </c>
      <c r="H6" s="19">
        <v>2.0708755814269777</v>
      </c>
      <c r="I6" s="19">
        <v>3.9830788411835885</v>
      </c>
      <c r="J6" s="19">
        <v>6.1478581369868692</v>
      </c>
      <c r="K6" s="19">
        <v>4.9724115075745212</v>
      </c>
      <c r="L6" s="19">
        <v>11.511149309983036</v>
      </c>
      <c r="M6" s="19">
        <v>5.6605018178572299</v>
      </c>
      <c r="N6" s="19">
        <v>10.170966706553692</v>
      </c>
      <c r="O6" s="19">
        <v>2.0411125852321645</v>
      </c>
    </row>
    <row r="7" spans="1:15" x14ac:dyDescent="0.4">
      <c r="A7" s="18" t="s">
        <v>9</v>
      </c>
      <c r="B7" s="19">
        <v>60.045860648801828</v>
      </c>
      <c r="C7" s="19">
        <v>1.4134285467582708</v>
      </c>
      <c r="D7" s="19">
        <v>7.5816218128077164</v>
      </c>
      <c r="E7" s="19">
        <v>14.720179186643279</v>
      </c>
      <c r="F7" s="19">
        <v>0.45725081367081999</v>
      </c>
      <c r="G7" s="19">
        <v>5.9753552216644925</v>
      </c>
      <c r="H7" s="19">
        <v>0.65755046140610651</v>
      </c>
      <c r="I7" s="19">
        <v>0.54890292149125142</v>
      </c>
      <c r="J7" s="19">
        <v>3.690601585376927</v>
      </c>
      <c r="K7" s="19">
        <v>3.1233841411753778</v>
      </c>
      <c r="L7" s="19">
        <v>6.9750241099277241</v>
      </c>
      <c r="M7" s="19">
        <v>7.2630195287008981</v>
      </c>
      <c r="N7" s="19">
        <v>7.1568481485209459</v>
      </c>
      <c r="O7" s="19">
        <v>1.7204790081145234</v>
      </c>
    </row>
    <row r="8" spans="1:15" x14ac:dyDescent="0.4">
      <c r="A8" s="18" t="s">
        <v>10</v>
      </c>
      <c r="B8" s="19">
        <v>58.662451813222539</v>
      </c>
      <c r="C8" s="19">
        <v>1.2107940297673225</v>
      </c>
      <c r="D8" s="19">
        <v>8.7763067567597037</v>
      </c>
      <c r="E8" s="19">
        <v>17.283773753729438</v>
      </c>
      <c r="F8" s="19">
        <v>1.3727087978855987</v>
      </c>
      <c r="G8" s="19">
        <v>1.8468566453301138</v>
      </c>
      <c r="H8" s="19">
        <v>2.337005823133949</v>
      </c>
      <c r="I8" s="19">
        <v>0.30733952937776182</v>
      </c>
      <c r="J8" s="19">
        <v>1.8453088283037191</v>
      </c>
      <c r="K8" s="19">
        <v>4.2458851882230633</v>
      </c>
      <c r="L8" s="19">
        <v>11.996465844470919</v>
      </c>
      <c r="M8" s="19">
        <v>4.1706088776945993</v>
      </c>
      <c r="N8" s="19">
        <v>2.861997511231567</v>
      </c>
      <c r="O8" s="19">
        <v>1.6673740443094744</v>
      </c>
    </row>
    <row r="9" spans="1:15" x14ac:dyDescent="0.4">
      <c r="A9" s="18" t="s">
        <v>11</v>
      </c>
      <c r="B9" s="19">
        <v>37.576434408670693</v>
      </c>
      <c r="C9" s="19">
        <v>2.3944106158531238</v>
      </c>
      <c r="D9" s="19">
        <v>13.226633201038714</v>
      </c>
      <c r="E9" s="19">
        <v>33.419253366061795</v>
      </c>
      <c r="F9" s="19">
        <v>1.004250904986578</v>
      </c>
      <c r="G9" s="19">
        <v>3.1119607805982477</v>
      </c>
      <c r="H9" s="19">
        <v>1.5805832776918538</v>
      </c>
      <c r="I9" s="19">
        <v>1.0976332981623211</v>
      </c>
      <c r="J9" s="19">
        <v>9.7875179876569085</v>
      </c>
      <c r="K9" s="19">
        <v>5.6538236941292714</v>
      </c>
      <c r="L9" s="19">
        <v>12.269224830144781</v>
      </c>
      <c r="M9" s="19">
        <v>18.112162605088827</v>
      </c>
      <c r="N9" s="19">
        <v>7.555984266460797</v>
      </c>
      <c r="O9" s="19">
        <v>14.452904323995547</v>
      </c>
    </row>
    <row r="10" spans="1:15" x14ac:dyDescent="0.4">
      <c r="A10" s="18" t="s">
        <v>12</v>
      </c>
      <c r="B10" s="19">
        <v>74.433077997408802</v>
      </c>
      <c r="C10" s="19">
        <v>8.4774427183693053</v>
      </c>
      <c r="D10" s="19">
        <v>20.258232837361366</v>
      </c>
      <c r="E10" s="19">
        <v>15.037569557121397</v>
      </c>
      <c r="F10" s="19">
        <v>0.31234933326364478</v>
      </c>
      <c r="G10" s="19">
        <v>0.44093047422419718</v>
      </c>
      <c r="H10" s="19">
        <v>0.66361792707937484</v>
      </c>
      <c r="I10" s="19">
        <v>0.87167558843741344</v>
      </c>
      <c r="J10" s="19">
        <v>3.536917901958144</v>
      </c>
      <c r="K10" s="19">
        <v>3.9686415942263102</v>
      </c>
      <c r="L10" s="19">
        <v>37.242491436236008</v>
      </c>
      <c r="M10" s="19">
        <v>41.781519219036198</v>
      </c>
      <c r="N10" s="19">
        <v>4.8080299578429146</v>
      </c>
      <c r="O10" s="19">
        <v>0.18719447014945886</v>
      </c>
    </row>
    <row r="11" spans="1:15" x14ac:dyDescent="0.4">
      <c r="A11" s="18" t="s">
        <v>13</v>
      </c>
      <c r="B11" s="19">
        <v>80.996397155909719</v>
      </c>
      <c r="C11" s="19">
        <v>10.207614188190984</v>
      </c>
      <c r="D11" s="19">
        <v>18.231513600956735</v>
      </c>
      <c r="E11" s="19">
        <v>3.030930060589792</v>
      </c>
      <c r="F11" s="19">
        <v>0.79355510726570255</v>
      </c>
      <c r="G11" s="19">
        <v>1.5052412888726658</v>
      </c>
      <c r="H11" s="19">
        <v>0.92894582866110653</v>
      </c>
      <c r="I11" s="19">
        <v>1.4290354098499249</v>
      </c>
      <c r="J11" s="19">
        <v>0.34374522989567252</v>
      </c>
      <c r="K11" s="19">
        <v>5.2401806495453451</v>
      </c>
      <c r="L11" s="19">
        <v>16.786828871853089</v>
      </c>
      <c r="M11" s="19">
        <v>7.7999605219332011</v>
      </c>
      <c r="N11" s="19">
        <v>8.7777357675868384</v>
      </c>
      <c r="O11" s="19">
        <v>0.47928019142801281</v>
      </c>
    </row>
    <row r="12" spans="1:15" x14ac:dyDescent="0.4">
      <c r="A12" s="18" t="s">
        <v>14</v>
      </c>
      <c r="B12" s="19">
        <v>44.991201903679936</v>
      </c>
      <c r="C12" s="19">
        <v>9.7701399980868189</v>
      </c>
      <c r="D12" s="19">
        <v>19.206373739263285</v>
      </c>
      <c r="E12" s="19">
        <v>38.576815100967053</v>
      </c>
      <c r="F12" s="19">
        <v>3.9098508793889306</v>
      </c>
      <c r="G12" s="19">
        <v>12.200517465340441</v>
      </c>
      <c r="H12" s="19">
        <v>4.9753025324467908</v>
      </c>
      <c r="I12" s="19">
        <v>4.9723424484754597</v>
      </c>
      <c r="J12" s="19">
        <v>6.0284965711146015</v>
      </c>
      <c r="K12" s="19">
        <v>6.4646598490779041</v>
      </c>
      <c r="L12" s="19">
        <v>6.7813113686138573</v>
      </c>
      <c r="M12" s="19">
        <v>9.3710944759347203</v>
      </c>
      <c r="N12" s="19">
        <v>23.116372175222434</v>
      </c>
      <c r="O12" s="19">
        <v>0.42595230353656377</v>
      </c>
    </row>
    <row r="13" spans="1:15" x14ac:dyDescent="0.4">
      <c r="A13" s="18" t="s">
        <v>15</v>
      </c>
      <c r="B13" s="19">
        <v>94.78299025215793</v>
      </c>
      <c r="C13" s="19">
        <v>8.6320171171652706</v>
      </c>
      <c r="D13" s="19">
        <v>2.4585118668850203</v>
      </c>
      <c r="E13" s="19">
        <v>30.170492902461195</v>
      </c>
      <c r="F13" s="19">
        <v>3.4465467540136949E-2</v>
      </c>
      <c r="G13" s="19">
        <v>2.0609252066984222E-2</v>
      </c>
      <c r="H13" s="19">
        <v>0.12354877305906461</v>
      </c>
      <c r="I13" s="19">
        <v>0.29675499106922404</v>
      </c>
      <c r="J13" s="19">
        <v>7.1171452366032797E-2</v>
      </c>
      <c r="K13" s="19">
        <v>3.3502480773172056</v>
      </c>
      <c r="L13" s="19">
        <v>5.5549886315888228</v>
      </c>
      <c r="M13" s="19">
        <v>8.8712733857451305</v>
      </c>
      <c r="N13" s="19">
        <v>10.217926027827428</v>
      </c>
      <c r="O13" s="19">
        <v>0</v>
      </c>
    </row>
    <row r="14" spans="1:15" x14ac:dyDescent="0.4">
      <c r="A14" s="18" t="s">
        <v>16</v>
      </c>
      <c r="B14" s="19">
        <v>63.473158684964069</v>
      </c>
      <c r="C14" s="19">
        <v>17.022167350569838</v>
      </c>
      <c r="D14" s="19">
        <v>10.097258164890485</v>
      </c>
      <c r="E14" s="19">
        <v>36.19651371502475</v>
      </c>
      <c r="F14" s="19">
        <v>0.70154762249623293</v>
      </c>
      <c r="G14" s="19">
        <v>0.88960919269408945</v>
      </c>
      <c r="H14" s="19">
        <v>3.4612601067596489</v>
      </c>
      <c r="I14" s="19">
        <v>1.0869055915492674</v>
      </c>
      <c r="J14" s="19">
        <v>0.85288366003678939</v>
      </c>
      <c r="K14" s="19">
        <v>4.7247752059704728</v>
      </c>
      <c r="L14" s="19">
        <v>15.066112603575943</v>
      </c>
      <c r="M14" s="19">
        <v>20.053525181167039</v>
      </c>
      <c r="N14" s="19">
        <v>10.557400520862631</v>
      </c>
      <c r="O14" s="19">
        <v>9.0610061365255685</v>
      </c>
    </row>
    <row r="15" spans="1:15" x14ac:dyDescent="0.4">
      <c r="A15" s="18" t="s">
        <v>17</v>
      </c>
      <c r="B15" s="19">
        <v>26.942127379029156</v>
      </c>
      <c r="C15" s="19">
        <v>3.1298011306290099</v>
      </c>
      <c r="D15" s="19">
        <v>17.01857217447877</v>
      </c>
      <c r="E15" s="19">
        <v>16.58190084929214</v>
      </c>
      <c r="F15" s="19">
        <v>1.2938512813267438</v>
      </c>
      <c r="G15" s="19">
        <v>4.0371999959651861</v>
      </c>
      <c r="H15" s="19">
        <v>4.0101802175697694</v>
      </c>
      <c r="I15" s="19">
        <v>0.49138776163198161</v>
      </c>
      <c r="J15" s="19">
        <v>3.1016308041348521</v>
      </c>
      <c r="K15" s="19">
        <v>2.26900939723282</v>
      </c>
      <c r="L15" s="19">
        <v>18.216604827681039</v>
      </c>
      <c r="M15" s="19">
        <v>22.363391060382607</v>
      </c>
      <c r="N15" s="19">
        <v>6.0355450706644538</v>
      </c>
      <c r="O15" s="19">
        <v>5.9609386744927999</v>
      </c>
    </row>
    <row r="16" spans="1:15" x14ac:dyDescent="0.4">
      <c r="A16" s="18" t="s">
        <v>18</v>
      </c>
      <c r="B16" s="19">
        <v>41.31891023908662</v>
      </c>
      <c r="C16" s="19">
        <v>0.38800284189640666</v>
      </c>
      <c r="D16" s="19">
        <v>13.383958340494214</v>
      </c>
      <c r="E16" s="19">
        <v>9.3970629567993029</v>
      </c>
      <c r="F16" s="19">
        <v>0.9715413098334722</v>
      </c>
      <c r="G16" s="19">
        <v>5.3061949205838772</v>
      </c>
      <c r="H16" s="19">
        <v>1.1346039345757837</v>
      </c>
      <c r="I16" s="19">
        <v>0.50722326453991096</v>
      </c>
      <c r="J16" s="19">
        <v>2.5636026272457957</v>
      </c>
      <c r="K16" s="19">
        <v>6.9205170433926417</v>
      </c>
      <c r="L16" s="19">
        <v>15.592465625039194</v>
      </c>
      <c r="M16" s="19">
        <v>14.486699717028165</v>
      </c>
      <c r="N16" s="19">
        <v>8.157505686917899</v>
      </c>
      <c r="O16" s="19">
        <v>4.0164705306149706</v>
      </c>
    </row>
    <row r="17" spans="1:15" x14ac:dyDescent="0.4">
      <c r="A17" s="18" t="s">
        <v>19</v>
      </c>
      <c r="B17" s="19">
        <v>77.232614082411615</v>
      </c>
      <c r="C17" s="19">
        <v>0.99069557791703966</v>
      </c>
      <c r="D17" s="19">
        <v>4.2691833382632165</v>
      </c>
      <c r="E17" s="19">
        <v>33.037524018639481</v>
      </c>
      <c r="F17" s="19">
        <v>5.0395308980888981E-2</v>
      </c>
      <c r="G17" s="19">
        <v>0</v>
      </c>
      <c r="H17" s="19">
        <v>0.8372807420358489</v>
      </c>
      <c r="I17" s="19">
        <v>0.16769687048115739</v>
      </c>
      <c r="J17" s="19">
        <v>0.33689381066620455</v>
      </c>
      <c r="K17" s="19">
        <v>2.4950696473958485</v>
      </c>
      <c r="L17" s="19">
        <v>7.5252647262777579</v>
      </c>
      <c r="M17" s="19">
        <v>4.7416250151789043</v>
      </c>
      <c r="N17" s="19">
        <v>2.7425859641535038</v>
      </c>
      <c r="O17" s="19">
        <v>0.9070595631690751</v>
      </c>
    </row>
    <row r="18" spans="1:15" x14ac:dyDescent="0.4">
      <c r="A18" s="18" t="s">
        <v>53</v>
      </c>
      <c r="B18" s="19">
        <v>55.194037613969449</v>
      </c>
      <c r="C18" s="19">
        <v>2.8457091628466475</v>
      </c>
      <c r="D18" s="19">
        <v>11.759814595793221</v>
      </c>
      <c r="E18" s="19">
        <v>28.120093112847826</v>
      </c>
      <c r="F18" s="19">
        <v>1.3113690124159492</v>
      </c>
      <c r="G18" s="19">
        <v>0.70330391639093848</v>
      </c>
      <c r="H18" s="19">
        <v>3.7743816863030175</v>
      </c>
      <c r="I18" s="19">
        <v>1.6553685501538666</v>
      </c>
      <c r="J18" s="19">
        <v>3.1053884765745754</v>
      </c>
      <c r="K18" s="19">
        <v>4.0998007551051936</v>
      </c>
      <c r="L18" s="19">
        <v>10.820335654891357</v>
      </c>
      <c r="M18" s="19">
        <v>4.3834522862176541</v>
      </c>
      <c r="N18" s="19">
        <v>10.33351694598538</v>
      </c>
      <c r="O18" s="19">
        <v>1.1857528415616829</v>
      </c>
    </row>
    <row r="19" spans="1:15" x14ac:dyDescent="0.4">
      <c r="A19" s="18" t="s">
        <v>21</v>
      </c>
      <c r="B19" s="19">
        <v>82.452704796524458</v>
      </c>
      <c r="C19" s="19">
        <v>4.3948219730905551</v>
      </c>
      <c r="D19" s="19">
        <v>5.0635029163624532</v>
      </c>
      <c r="E19" s="19">
        <v>5.0856029225478769</v>
      </c>
      <c r="F19" s="19">
        <v>1.0574116286881565</v>
      </c>
      <c r="G19" s="19">
        <v>0.28841982758816187</v>
      </c>
      <c r="H19" s="19">
        <v>0.74052347143795627</v>
      </c>
      <c r="I19" s="19">
        <v>0.74773892473998105</v>
      </c>
      <c r="J19" s="19">
        <v>2.2342680082303437</v>
      </c>
      <c r="K19" s="19">
        <v>5.1991818975673816</v>
      </c>
      <c r="L19" s="19">
        <v>3.7209237475682349</v>
      </c>
      <c r="M19" s="19">
        <v>3.6198485662189146</v>
      </c>
      <c r="N19" s="19">
        <v>5.6778938588888854</v>
      </c>
      <c r="O19" s="19">
        <v>2.6744633155070598</v>
      </c>
    </row>
    <row r="20" spans="1:15" x14ac:dyDescent="0.4">
      <c r="A20" s="18" t="s">
        <v>22</v>
      </c>
      <c r="B20" s="19">
        <v>64.695609098227678</v>
      </c>
      <c r="C20" s="19">
        <v>2.1282092681301701</v>
      </c>
      <c r="D20" s="19">
        <v>12.136439016918313</v>
      </c>
      <c r="E20" s="19">
        <v>31.114958026433538</v>
      </c>
      <c r="F20" s="19">
        <v>0.78575157616970226</v>
      </c>
      <c r="G20" s="19">
        <v>0.37416250416524488</v>
      </c>
      <c r="H20" s="19">
        <v>1.0260087378109735</v>
      </c>
      <c r="I20" s="19">
        <v>7.9479407295737046</v>
      </c>
      <c r="J20" s="19">
        <v>1.8659233652087426</v>
      </c>
      <c r="K20" s="19">
        <v>3.9033656287537939</v>
      </c>
      <c r="L20" s="19">
        <v>11.448940401012031</v>
      </c>
      <c r="M20" s="19">
        <v>6.7140329410340733</v>
      </c>
      <c r="N20" s="19">
        <v>4.4776176284160565</v>
      </c>
      <c r="O20" s="19">
        <v>1.2589730163681094</v>
      </c>
    </row>
    <row r="21" spans="1:15" x14ac:dyDescent="0.4">
      <c r="A21" s="18" t="s">
        <v>23</v>
      </c>
      <c r="B21" s="19">
        <v>40.781491143409795</v>
      </c>
      <c r="C21" s="19">
        <v>5.1839328202712966</v>
      </c>
      <c r="D21" s="19">
        <v>11.751838675467015</v>
      </c>
      <c r="E21" s="19">
        <v>7.0559997601632816</v>
      </c>
      <c r="F21" s="19">
        <v>1.3152829807152191</v>
      </c>
      <c r="G21" s="19">
        <v>0.51021475902039903</v>
      </c>
      <c r="H21" s="19">
        <v>1.751994816432072</v>
      </c>
      <c r="I21" s="19">
        <v>0.6893703778176109</v>
      </c>
      <c r="J21" s="19">
        <v>3.2302184856807781</v>
      </c>
      <c r="K21" s="19">
        <v>5.1770852651474151</v>
      </c>
      <c r="L21" s="19">
        <v>9.1517771791308995</v>
      </c>
      <c r="M21" s="19">
        <v>11.282052472589941</v>
      </c>
      <c r="N21" s="19">
        <v>6.6542255556119816</v>
      </c>
      <c r="O21" s="19">
        <v>6.945043446019211</v>
      </c>
    </row>
    <row r="22" spans="1:15" x14ac:dyDescent="0.4">
      <c r="A22" s="18" t="s">
        <v>24</v>
      </c>
      <c r="B22" s="19">
        <v>39.137554886610914</v>
      </c>
      <c r="C22" s="19">
        <v>7.5900785530907093</v>
      </c>
      <c r="D22" s="19">
        <v>25.089567529901156</v>
      </c>
      <c r="E22" s="19">
        <v>23.227344453279905</v>
      </c>
      <c r="F22" s="19">
        <v>3.0949996826664621</v>
      </c>
      <c r="G22" s="19">
        <v>3.9009449308695126</v>
      </c>
      <c r="H22" s="19">
        <v>1.8015749560397225</v>
      </c>
      <c r="I22" s="19">
        <v>0.64615776319552287</v>
      </c>
      <c r="J22" s="19">
        <v>5.6737897501220136</v>
      </c>
      <c r="K22" s="19">
        <v>1.5464478150049514</v>
      </c>
      <c r="L22" s="19">
        <v>20.595029742201099</v>
      </c>
      <c r="M22" s="19">
        <v>44.471720431560627</v>
      </c>
      <c r="N22" s="19">
        <v>2.9028520553470818</v>
      </c>
      <c r="O22" s="19">
        <v>2.3019896901694441</v>
      </c>
    </row>
    <row r="23" spans="1:15" x14ac:dyDescent="0.4">
      <c r="A23" s="18" t="s">
        <v>25</v>
      </c>
      <c r="B23" s="19">
        <v>72.945936562234664</v>
      </c>
      <c r="C23" s="19">
        <v>14.82925714661304</v>
      </c>
      <c r="D23" s="19">
        <v>15.173813114137161</v>
      </c>
      <c r="E23" s="19">
        <v>12.474769786441831</v>
      </c>
      <c r="F23" s="19">
        <v>0.38403649035695925</v>
      </c>
      <c r="G23" s="19">
        <v>1.7780068436896217</v>
      </c>
      <c r="H23" s="19">
        <v>1.1878068023384265</v>
      </c>
      <c r="I23" s="19">
        <v>0.46842623312861015</v>
      </c>
      <c r="J23" s="19">
        <v>11.518501058965851</v>
      </c>
      <c r="K23" s="19">
        <v>1.8424794133879641</v>
      </c>
      <c r="L23" s="19">
        <v>15.98996041945947</v>
      </c>
      <c r="M23" s="19">
        <v>21.017857450578514</v>
      </c>
      <c r="N23" s="19">
        <v>7.6826722329186028</v>
      </c>
      <c r="O23" s="19">
        <v>1.5107488781093061</v>
      </c>
    </row>
    <row r="24" spans="1:15" x14ac:dyDescent="0.4">
      <c r="A24" s="18" t="s">
        <v>26</v>
      </c>
      <c r="B24" s="19">
        <v>49.090542315644491</v>
      </c>
      <c r="C24" s="19">
        <v>3.3786093888959008</v>
      </c>
      <c r="D24" s="19">
        <v>9.1771070454772961</v>
      </c>
      <c r="E24" s="19">
        <v>5.1163232124465123</v>
      </c>
      <c r="F24" s="19">
        <v>2.4247801666276549</v>
      </c>
      <c r="G24" s="19">
        <v>1.9535955993906795</v>
      </c>
      <c r="H24" s="19">
        <v>2.1172323490857807</v>
      </c>
      <c r="I24" s="19">
        <v>1.4555218571726538</v>
      </c>
      <c r="J24" s="19">
        <v>2.6331619130042943</v>
      </c>
      <c r="K24" s="19">
        <v>5.4188964168893943</v>
      </c>
      <c r="L24" s="19">
        <v>11.504554314330456</v>
      </c>
      <c r="M24" s="19">
        <v>6.0538161141897344</v>
      </c>
      <c r="N24" s="19">
        <v>9.0204519420611469</v>
      </c>
      <c r="O24" s="19">
        <v>4.7595709315808055</v>
      </c>
    </row>
    <row r="25" spans="1:15" x14ac:dyDescent="0.4">
      <c r="A25" s="201" t="s">
        <v>27</v>
      </c>
      <c r="B25" s="202"/>
      <c r="C25" s="202"/>
      <c r="D25" s="202"/>
      <c r="E25" s="202"/>
      <c r="F25" s="202"/>
      <c r="G25" s="202"/>
      <c r="H25" s="202"/>
      <c r="I25" s="202"/>
      <c r="J25" s="202"/>
      <c r="K25" s="202"/>
      <c r="L25" s="202"/>
      <c r="M25" s="202"/>
      <c r="N25" s="202"/>
      <c r="O25" s="203"/>
    </row>
    <row r="26" spans="1:15" x14ac:dyDescent="0.4">
      <c r="A26" s="20" t="s">
        <v>28</v>
      </c>
      <c r="B26" s="19">
        <v>55.330417818676317</v>
      </c>
      <c r="C26" s="19">
        <v>4.3017784094632843</v>
      </c>
      <c r="D26" s="19">
        <v>10.902803637651898</v>
      </c>
      <c r="E26" s="19">
        <v>14.87681453086668</v>
      </c>
      <c r="F26" s="19">
        <v>1.839220248435727</v>
      </c>
      <c r="G26" s="19">
        <v>2.3279534623827209</v>
      </c>
      <c r="H26" s="19">
        <v>1.7836745865086763</v>
      </c>
      <c r="I26" s="19">
        <v>1.6391239719207165</v>
      </c>
      <c r="J26" s="19">
        <v>3.3054293473420566</v>
      </c>
      <c r="K26" s="19">
        <v>5.7045112481063391</v>
      </c>
      <c r="L26" s="19">
        <v>13.919224668414426</v>
      </c>
      <c r="M26" s="19">
        <v>11.717764491555242</v>
      </c>
      <c r="N26" s="19">
        <v>8.6116919207127793</v>
      </c>
      <c r="O26" s="19">
        <v>4.9201910527144088</v>
      </c>
    </row>
    <row r="27" spans="1:15" x14ac:dyDescent="0.4">
      <c r="A27" s="20" t="s">
        <v>54</v>
      </c>
      <c r="B27" s="19">
        <v>49.090542315644491</v>
      </c>
      <c r="C27" s="19">
        <v>3.3786093888959008</v>
      </c>
      <c r="D27" s="19">
        <v>9.1771070454772961</v>
      </c>
      <c r="E27" s="19">
        <v>5.1163232124465123</v>
      </c>
      <c r="F27" s="19">
        <v>2.4247801666276549</v>
      </c>
      <c r="G27" s="19">
        <v>1.9535955993906795</v>
      </c>
      <c r="H27" s="19">
        <v>2.1172323490857807</v>
      </c>
      <c r="I27" s="19">
        <v>1.4555218571726538</v>
      </c>
      <c r="J27" s="19">
        <v>2.6331619130042943</v>
      </c>
      <c r="K27" s="19">
        <v>5.4188964168893943</v>
      </c>
      <c r="L27" s="19">
        <v>11.504554314330456</v>
      </c>
      <c r="M27" s="19">
        <v>6.0538161141897344</v>
      </c>
      <c r="N27" s="19">
        <v>9.0204519420611469</v>
      </c>
      <c r="O27" s="19">
        <v>4.7595709315808055</v>
      </c>
    </row>
    <row r="28" spans="1:15" x14ac:dyDescent="0.4">
      <c r="A28" s="20" t="s">
        <v>55</v>
      </c>
      <c r="B28" s="19">
        <v>58.47566308542519</v>
      </c>
      <c r="C28" s="19">
        <v>4.7671070832386357</v>
      </c>
      <c r="D28" s="19">
        <v>11.77265096645594</v>
      </c>
      <c r="E28" s="19">
        <v>19.796646521983856</v>
      </c>
      <c r="F28" s="19">
        <v>1.5440653915485945</v>
      </c>
      <c r="G28" s="19">
        <v>2.5166507041905128</v>
      </c>
      <c r="H28" s="19">
        <v>1.6155428708321244</v>
      </c>
      <c r="I28" s="19">
        <v>1.7316696776957716</v>
      </c>
      <c r="J28" s="19">
        <v>3.6442896282584161</v>
      </c>
      <c r="K28" s="19">
        <v>5.848477052482183</v>
      </c>
      <c r="L28" s="19">
        <v>15.136353198983821</v>
      </c>
      <c r="M28" s="19">
        <v>14.572710366094514</v>
      </c>
      <c r="N28" s="19">
        <v>8.4056540724004751</v>
      </c>
      <c r="O28" s="19">
        <v>5.0011561307326851</v>
      </c>
    </row>
    <row r="29" spans="1:15" x14ac:dyDescent="0.4">
      <c r="A29" s="20" t="s">
        <v>29</v>
      </c>
      <c r="B29" s="19">
        <v>61.400467889848272</v>
      </c>
      <c r="C29" s="19">
        <v>5.1857858882845127</v>
      </c>
      <c r="D29" s="19">
        <v>12.760840876271946</v>
      </c>
      <c r="E29" s="19">
        <v>16.150319246601001</v>
      </c>
      <c r="F29" s="19">
        <v>1.0722347740272049</v>
      </c>
      <c r="G29" s="19">
        <v>2.1220916093240274</v>
      </c>
      <c r="H29" s="19">
        <v>1.5711906909157278</v>
      </c>
      <c r="I29" s="19">
        <v>1.5258603182448598</v>
      </c>
      <c r="J29" s="19">
        <v>4.3339837992114907</v>
      </c>
      <c r="K29" s="19">
        <v>3.4057938066976581</v>
      </c>
      <c r="L29" s="19">
        <v>14.459379726856103</v>
      </c>
      <c r="M29" s="19">
        <v>13.89507139734954</v>
      </c>
      <c r="N29" s="19">
        <v>6.017618577024864</v>
      </c>
      <c r="O29" s="19">
        <v>2.2892019356655839</v>
      </c>
    </row>
    <row r="30" spans="1:15" x14ac:dyDescent="0.4">
      <c r="A30" s="201" t="s">
        <v>75</v>
      </c>
      <c r="B30" s="202"/>
      <c r="C30" s="202"/>
      <c r="D30" s="202"/>
      <c r="E30" s="202"/>
      <c r="F30" s="202"/>
      <c r="G30" s="202"/>
      <c r="H30" s="202"/>
      <c r="I30" s="202"/>
      <c r="J30" s="202"/>
      <c r="K30" s="202"/>
      <c r="L30" s="202"/>
      <c r="M30" s="202"/>
      <c r="N30" s="202"/>
      <c r="O30" s="203"/>
    </row>
    <row r="31" spans="1:15" x14ac:dyDescent="0.4">
      <c r="A31" s="20" t="s">
        <v>3</v>
      </c>
      <c r="B31" s="19">
        <v>60.114910075632622</v>
      </c>
      <c r="C31" s="19">
        <v>5.5352862137046062</v>
      </c>
      <c r="D31" s="19">
        <v>12.082230118929713</v>
      </c>
      <c r="E31" s="19">
        <v>16.987431919422388</v>
      </c>
      <c r="F31" s="19">
        <v>1.6000712452301373</v>
      </c>
      <c r="G31" s="19">
        <v>2.5981391543815708</v>
      </c>
      <c r="H31" s="19">
        <v>1.8169958697917394</v>
      </c>
      <c r="I31" s="19">
        <v>1.0972209942082665</v>
      </c>
      <c r="J31" s="19">
        <v>5.950689402667245</v>
      </c>
      <c r="K31" s="19">
        <v>4.0705449135267484</v>
      </c>
      <c r="L31" s="19">
        <v>8.6473152687449435</v>
      </c>
      <c r="M31" s="19">
        <v>13.328798021623045</v>
      </c>
      <c r="N31" s="19">
        <v>5.2037101058002868</v>
      </c>
      <c r="O31" s="19">
        <v>3.2953103964138517</v>
      </c>
    </row>
    <row r="32" spans="1:15" x14ac:dyDescent="0.4">
      <c r="A32" s="20" t="s">
        <v>76</v>
      </c>
      <c r="B32" s="19">
        <v>58.150571659269481</v>
      </c>
      <c r="C32" s="19">
        <v>4.2760901265900149</v>
      </c>
      <c r="D32" s="19">
        <v>11.997862522027637</v>
      </c>
      <c r="E32" s="19">
        <v>14.568546134221579</v>
      </c>
      <c r="F32" s="19">
        <v>1.1857779610749968</v>
      </c>
      <c r="G32" s="19">
        <v>1.8806929503714498</v>
      </c>
      <c r="H32" s="19">
        <v>1.5216840098006905</v>
      </c>
      <c r="I32" s="19">
        <v>1.9545250583645999</v>
      </c>
      <c r="J32" s="19">
        <v>2.2916632626363</v>
      </c>
      <c r="K32" s="19">
        <v>4.4918661172832559</v>
      </c>
      <c r="L32" s="19">
        <v>18.802859148742577</v>
      </c>
      <c r="M32" s="19">
        <v>12.814838469794587</v>
      </c>
      <c r="N32" s="19">
        <v>8.5149578854539563</v>
      </c>
      <c r="O32" s="19">
        <v>3.3358699807093704</v>
      </c>
    </row>
    <row r="33" spans="1:15" x14ac:dyDescent="0.4">
      <c r="A33" s="201" t="s">
        <v>77</v>
      </c>
      <c r="B33" s="202"/>
      <c r="C33" s="202"/>
      <c r="D33" s="202"/>
      <c r="E33" s="202"/>
      <c r="F33" s="202"/>
      <c r="G33" s="202"/>
      <c r="H33" s="202"/>
      <c r="I33" s="202"/>
      <c r="J33" s="202"/>
      <c r="K33" s="202"/>
      <c r="L33" s="202"/>
      <c r="M33" s="202"/>
      <c r="N33" s="202"/>
      <c r="O33" s="203"/>
    </row>
    <row r="34" spans="1:15" x14ac:dyDescent="0.4">
      <c r="A34" s="20" t="s">
        <v>48</v>
      </c>
      <c r="B34" s="19">
        <v>69.185778282497495</v>
      </c>
      <c r="C34" s="19">
        <v>11.75750107861249</v>
      </c>
      <c r="D34" s="19">
        <v>0.98220149213569008</v>
      </c>
      <c r="E34" s="19">
        <v>25.102453998525259</v>
      </c>
      <c r="F34" s="19">
        <v>2.6947742351595112</v>
      </c>
      <c r="G34" s="19">
        <v>3.2209202898114646</v>
      </c>
      <c r="H34" s="19">
        <v>0.89933669934420279</v>
      </c>
      <c r="I34" s="19">
        <v>1.9007077408681003</v>
      </c>
      <c r="J34" s="19">
        <v>1.8000072653727697</v>
      </c>
      <c r="K34" s="19">
        <v>3.2793140685529222E-2</v>
      </c>
      <c r="L34" s="19">
        <v>8.2824904500335688</v>
      </c>
      <c r="M34" s="19">
        <v>8.0844509356601328</v>
      </c>
      <c r="N34" s="19">
        <v>0.12149649974357041</v>
      </c>
      <c r="O34" s="19">
        <v>3.8494352403327139</v>
      </c>
    </row>
    <row r="35" spans="1:15" x14ac:dyDescent="0.4">
      <c r="A35" s="20" t="s">
        <v>32</v>
      </c>
      <c r="B35" s="19">
        <v>73.594745064613988</v>
      </c>
      <c r="C35" s="19">
        <v>4.3438091262966125</v>
      </c>
      <c r="D35" s="19">
        <v>1.927717082121793</v>
      </c>
      <c r="E35" s="19">
        <v>18.344233470440784</v>
      </c>
      <c r="F35" s="19">
        <v>1.6285870179021393</v>
      </c>
      <c r="G35" s="19">
        <v>2.0860684159223597</v>
      </c>
      <c r="H35" s="19">
        <v>0.70106161708039416</v>
      </c>
      <c r="I35" s="19">
        <v>0.54411978218840584</v>
      </c>
      <c r="J35" s="19">
        <v>3.0363621883482432</v>
      </c>
      <c r="K35" s="19">
        <v>0.10972830748404935</v>
      </c>
      <c r="L35" s="19">
        <v>9.9053239295524076</v>
      </c>
      <c r="M35" s="19">
        <v>13.994720111696013</v>
      </c>
      <c r="N35" s="19">
        <v>0.32452709263863738</v>
      </c>
      <c r="O35" s="19">
        <v>2.2121706370894207</v>
      </c>
    </row>
    <row r="36" spans="1:15" x14ac:dyDescent="0.4">
      <c r="A36" s="20" t="s">
        <v>33</v>
      </c>
      <c r="B36" s="19">
        <v>68.009712508378499</v>
      </c>
      <c r="C36" s="19">
        <v>4.3873812517713624</v>
      </c>
      <c r="D36" s="19">
        <v>1.8729309720865055</v>
      </c>
      <c r="E36" s="19">
        <v>14.175962979380399</v>
      </c>
      <c r="F36" s="19">
        <v>1.0162838624110577</v>
      </c>
      <c r="G36" s="19">
        <v>2.2355744968731632</v>
      </c>
      <c r="H36" s="19">
        <v>0.58092250696501158</v>
      </c>
      <c r="I36" s="19">
        <v>1.0225188055722585</v>
      </c>
      <c r="J36" s="19">
        <v>5.970336839834383</v>
      </c>
      <c r="K36" s="19">
        <v>0.18178482735545251</v>
      </c>
      <c r="L36" s="19">
        <v>16.7295932400807</v>
      </c>
      <c r="M36" s="19">
        <v>14.578749286596631</v>
      </c>
      <c r="N36" s="19">
        <v>0.25981586308903482</v>
      </c>
      <c r="O36" s="19">
        <v>2.7159952431809109</v>
      </c>
    </row>
    <row r="37" spans="1:15" x14ac:dyDescent="0.4">
      <c r="A37" s="20" t="s">
        <v>34</v>
      </c>
      <c r="B37" s="19">
        <v>53.770495103465684</v>
      </c>
      <c r="C37" s="19">
        <v>2.3764437664978844</v>
      </c>
      <c r="D37" s="19">
        <v>13.892093627678193</v>
      </c>
      <c r="E37" s="19">
        <v>11.608363946204179</v>
      </c>
      <c r="F37" s="19">
        <v>0.68889330098879198</v>
      </c>
      <c r="G37" s="19">
        <v>1.7199172042618129</v>
      </c>
      <c r="H37" s="19">
        <v>1.1238955995462243</v>
      </c>
      <c r="I37" s="19">
        <v>2.2639927124906163</v>
      </c>
      <c r="J37" s="19">
        <v>5.2820549393247385</v>
      </c>
      <c r="K37" s="19">
        <v>3.3559134234879844</v>
      </c>
      <c r="L37" s="19">
        <v>21.85234504078019</v>
      </c>
      <c r="M37" s="19">
        <v>16.407099812066367</v>
      </c>
      <c r="N37" s="19">
        <v>11.739538216913973</v>
      </c>
      <c r="O37" s="19">
        <v>3.8259547209812741</v>
      </c>
    </row>
    <row r="38" spans="1:15" x14ac:dyDescent="0.4">
      <c r="A38" s="20" t="s">
        <v>52</v>
      </c>
      <c r="B38" s="19">
        <v>28.917111017188656</v>
      </c>
      <c r="C38" s="19">
        <v>1.9235588746108072</v>
      </c>
      <c r="D38" s="19">
        <v>50.082579437133809</v>
      </c>
      <c r="E38" s="19">
        <v>9.2847559875990324</v>
      </c>
      <c r="F38" s="19">
        <v>1.2145007295016386</v>
      </c>
      <c r="G38" s="19">
        <v>2.2172479709417088</v>
      </c>
      <c r="H38" s="19">
        <v>7.3976332119360517</v>
      </c>
      <c r="I38" s="19">
        <v>0.4286244388200901</v>
      </c>
      <c r="J38" s="19">
        <v>3.0006135300897783</v>
      </c>
      <c r="K38" s="19">
        <v>25.803166450744484</v>
      </c>
      <c r="L38" s="19">
        <v>2.7094785855413464</v>
      </c>
      <c r="M38" s="19">
        <v>7.3722032114165952</v>
      </c>
      <c r="N38" s="19">
        <v>18.541510288362939</v>
      </c>
      <c r="O38" s="19">
        <v>2.6464631932154137</v>
      </c>
    </row>
    <row r="39" spans="1:15" x14ac:dyDescent="0.4">
      <c r="A39" s="21" t="s">
        <v>5</v>
      </c>
      <c r="B39" s="22">
        <v>59.03148583431399</v>
      </c>
      <c r="C39" s="22">
        <v>4.8407808504790175</v>
      </c>
      <c r="D39" s="22">
        <v>12.035697454850832</v>
      </c>
      <c r="E39" s="22">
        <v>15.653303606887814</v>
      </c>
      <c r="F39" s="22">
        <v>1.3715691789209794</v>
      </c>
      <c r="G39" s="22">
        <v>2.2024341155796789</v>
      </c>
      <c r="H39" s="22">
        <v>1.6541176074728909</v>
      </c>
      <c r="I39" s="22">
        <v>1.570064164993461</v>
      </c>
      <c r="J39" s="22">
        <v>3.9325658519047244</v>
      </c>
      <c r="K39" s="22">
        <v>4.3029232052350137</v>
      </c>
      <c r="L39" s="22">
        <v>14.248571310837674</v>
      </c>
      <c r="M39" s="22">
        <v>13.045325360868551</v>
      </c>
      <c r="N39" s="22">
        <v>7.0300176725649823</v>
      </c>
      <c r="O39" s="22">
        <v>3.3176781305608158</v>
      </c>
    </row>
    <row r="40" spans="1:15" x14ac:dyDescent="0.4">
      <c r="A40" s="16"/>
      <c r="B40" s="23" t="s">
        <v>46</v>
      </c>
      <c r="C40" s="16"/>
      <c r="D40" s="16"/>
      <c r="E40" s="16"/>
      <c r="F40" s="16"/>
      <c r="G40" s="16"/>
      <c r="H40" s="16"/>
      <c r="I40" s="16"/>
      <c r="J40" s="16"/>
      <c r="K40" s="16"/>
      <c r="L40" s="16"/>
      <c r="M40" s="16"/>
      <c r="N40" s="16"/>
      <c r="O40" s="16"/>
    </row>
  </sheetData>
  <mergeCells count="5">
    <mergeCell ref="A33:O33"/>
    <mergeCell ref="B1:N1"/>
    <mergeCell ref="A4:O4"/>
    <mergeCell ref="A25:O25"/>
    <mergeCell ref="A30:O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C8D7-1654-48C6-B672-C97F1C78EC95}">
  <dimension ref="A1:D43"/>
  <sheetViews>
    <sheetView workbookViewId="0">
      <selection activeCell="A3" sqref="A3:A4"/>
    </sheetView>
  </sheetViews>
  <sheetFormatPr baseColWidth="10" defaultRowHeight="14.6" x14ac:dyDescent="0.4"/>
  <cols>
    <col min="1" max="1" width="30.69140625" customWidth="1"/>
    <col min="3" max="3" width="15.23046875" customWidth="1"/>
  </cols>
  <sheetData>
    <row r="1" spans="1:4" x14ac:dyDescent="0.4">
      <c r="A1" s="209" t="s">
        <v>78</v>
      </c>
      <c r="B1" s="209"/>
      <c r="C1" s="209"/>
      <c r="D1" s="209"/>
    </row>
    <row r="2" spans="1:4" ht="15" thickBot="1" x14ac:dyDescent="0.45">
      <c r="A2" s="16"/>
      <c r="B2" s="16"/>
      <c r="C2" s="16"/>
      <c r="D2" s="16"/>
    </row>
    <row r="3" spans="1:4" x14ac:dyDescent="0.4">
      <c r="A3" s="210" t="s">
        <v>261</v>
      </c>
      <c r="B3" s="212" t="s">
        <v>79</v>
      </c>
      <c r="C3" s="212" t="s">
        <v>80</v>
      </c>
      <c r="D3" s="212" t="s">
        <v>81</v>
      </c>
    </row>
    <row r="4" spans="1:4" ht="15" thickBot="1" x14ac:dyDescent="0.45">
      <c r="A4" s="211"/>
      <c r="B4" s="213"/>
      <c r="C4" s="213"/>
      <c r="D4" s="213"/>
    </row>
    <row r="5" spans="1:4" ht="15" thickBot="1" x14ac:dyDescent="0.45">
      <c r="A5" s="24" t="s">
        <v>6</v>
      </c>
      <c r="B5" s="25"/>
      <c r="C5" s="25"/>
      <c r="D5" s="25"/>
    </row>
    <row r="6" spans="1:4" ht="15" thickBot="1" x14ac:dyDescent="0.45">
      <c r="A6" s="26" t="s">
        <v>7</v>
      </c>
      <c r="B6" s="27">
        <v>98.266354126790034</v>
      </c>
      <c r="C6" s="28">
        <v>1.2201813849746654</v>
      </c>
      <c r="D6" s="28">
        <v>0.51346448823544788</v>
      </c>
    </row>
    <row r="7" spans="1:4" ht="15" thickBot="1" x14ac:dyDescent="0.45">
      <c r="A7" s="26" t="s">
        <v>8</v>
      </c>
      <c r="B7" s="27">
        <v>94.554727446738809</v>
      </c>
      <c r="C7" s="28">
        <v>4.7863684120360999</v>
      </c>
      <c r="D7" s="28">
        <v>0.6589041412251414</v>
      </c>
    </row>
    <row r="8" spans="1:4" ht="15" thickBot="1" x14ac:dyDescent="0.45">
      <c r="A8" s="26" t="s">
        <v>9</v>
      </c>
      <c r="B8" s="27">
        <v>93.154490687875523</v>
      </c>
      <c r="C8" s="28">
        <v>5.0094593995194776</v>
      </c>
      <c r="D8" s="28">
        <v>1.8360499126049108</v>
      </c>
    </row>
    <row r="9" spans="1:4" ht="15" thickBot="1" x14ac:dyDescent="0.45">
      <c r="A9" s="26" t="s">
        <v>10</v>
      </c>
      <c r="B9" s="27">
        <v>86.940057209332878</v>
      </c>
      <c r="C9" s="28">
        <v>11.346321854032874</v>
      </c>
      <c r="D9" s="28">
        <v>1.7136209366348127</v>
      </c>
    </row>
    <row r="10" spans="1:4" ht="15" thickBot="1" x14ac:dyDescent="0.45">
      <c r="A10" s="26" t="s">
        <v>11</v>
      </c>
      <c r="B10" s="27">
        <v>72.608833859616468</v>
      </c>
      <c r="C10" s="28">
        <v>13.221907085017429</v>
      </c>
      <c r="D10" s="28">
        <v>14.169259055366371</v>
      </c>
    </row>
    <row r="11" spans="1:4" ht="15" thickBot="1" x14ac:dyDescent="0.45">
      <c r="A11" s="26" t="s">
        <v>12</v>
      </c>
      <c r="B11" s="27">
        <v>95.237056679689402</v>
      </c>
      <c r="C11" s="28">
        <v>4.0898824664772135</v>
      </c>
      <c r="D11" s="28">
        <v>0.67306085383325864</v>
      </c>
    </row>
    <row r="12" spans="1:4" ht="15" thickBot="1" x14ac:dyDescent="0.45">
      <c r="A12" s="26" t="s">
        <v>13</v>
      </c>
      <c r="B12" s="27">
        <v>98.759468018179135</v>
      </c>
      <c r="C12" s="28">
        <v>1.1240313817697565</v>
      </c>
      <c r="D12" s="28">
        <v>0.11650060005101837</v>
      </c>
    </row>
    <row r="13" spans="1:4" ht="15" thickBot="1" x14ac:dyDescent="0.45">
      <c r="A13" s="26" t="s">
        <v>14</v>
      </c>
      <c r="B13" s="27">
        <v>85.179530892322106</v>
      </c>
      <c r="C13" s="28">
        <v>0.27604088714967467</v>
      </c>
      <c r="D13" s="28">
        <v>14.544428220527994</v>
      </c>
    </row>
    <row r="14" spans="1:4" ht="15" thickBot="1" x14ac:dyDescent="0.45">
      <c r="A14" s="26" t="s">
        <v>15</v>
      </c>
      <c r="B14" s="27">
        <v>95.714385637301746</v>
      </c>
      <c r="C14" s="28">
        <v>4.2856143626982366</v>
      </c>
      <c r="D14" s="28">
        <v>0</v>
      </c>
    </row>
    <row r="15" spans="1:4" ht="15" thickBot="1" x14ac:dyDescent="0.45">
      <c r="A15" s="26" t="s">
        <v>16</v>
      </c>
      <c r="B15" s="27">
        <v>92.041132620927428</v>
      </c>
      <c r="C15" s="28">
        <v>1.5878179405154447</v>
      </c>
      <c r="D15" s="28">
        <v>6.371049438557014</v>
      </c>
    </row>
    <row r="16" spans="1:4" ht="15" thickBot="1" x14ac:dyDescent="0.45">
      <c r="A16" s="26" t="s">
        <v>17</v>
      </c>
      <c r="B16" s="27">
        <v>87.856917617351215</v>
      </c>
      <c r="C16" s="28">
        <v>7.6884748336115747</v>
      </c>
      <c r="D16" s="28">
        <v>4.4546075490373838</v>
      </c>
    </row>
    <row r="17" spans="1:4" ht="15" thickBot="1" x14ac:dyDescent="0.45">
      <c r="A17" s="26" t="s">
        <v>18</v>
      </c>
      <c r="B17" s="27">
        <v>86.814409180292316</v>
      </c>
      <c r="C17" s="28">
        <v>12.382898508543445</v>
      </c>
      <c r="D17" s="28">
        <v>0.80269231116427331</v>
      </c>
    </row>
    <row r="18" spans="1:4" ht="15" thickBot="1" x14ac:dyDescent="0.45">
      <c r="A18" s="26" t="s">
        <v>19</v>
      </c>
      <c r="B18" s="27">
        <v>91.016473897706675</v>
      </c>
      <c r="C18" s="28">
        <v>8.9835261022933022</v>
      </c>
      <c r="D18" s="28">
        <v>0</v>
      </c>
    </row>
    <row r="19" spans="1:4" ht="15" thickBot="1" x14ac:dyDescent="0.45">
      <c r="A19" s="26" t="s">
        <v>53</v>
      </c>
      <c r="B19" s="27">
        <v>81.444143564326566</v>
      </c>
      <c r="C19" s="28">
        <v>17.599694734691031</v>
      </c>
      <c r="D19" s="28">
        <v>0.95616170098203057</v>
      </c>
    </row>
    <row r="20" spans="1:4" ht="15" thickBot="1" x14ac:dyDescent="0.45">
      <c r="A20" s="26" t="s">
        <v>21</v>
      </c>
      <c r="B20" s="27">
        <v>97.265307930771499</v>
      </c>
      <c r="C20" s="28">
        <v>1.9923180422193161</v>
      </c>
      <c r="D20" s="28">
        <v>0.74237402700920696</v>
      </c>
    </row>
    <row r="21" spans="1:4" ht="15" thickBot="1" x14ac:dyDescent="0.45">
      <c r="A21" s="26" t="s">
        <v>22</v>
      </c>
      <c r="B21" s="27">
        <v>96.582393720989941</v>
      </c>
      <c r="C21" s="28">
        <v>3.2772634925986082</v>
      </c>
      <c r="D21" s="28">
        <v>0.14034278641197157</v>
      </c>
    </row>
    <row r="22" spans="1:4" ht="15" thickBot="1" x14ac:dyDescent="0.45">
      <c r="A22" s="26" t="s">
        <v>23</v>
      </c>
      <c r="B22" s="27">
        <v>88.647067577545627</v>
      </c>
      <c r="C22" s="28">
        <v>8.5352530114697416</v>
      </c>
      <c r="D22" s="28">
        <v>2.8176794109846734</v>
      </c>
    </row>
    <row r="23" spans="1:4" ht="15" thickBot="1" x14ac:dyDescent="0.45">
      <c r="A23" s="26" t="s">
        <v>24</v>
      </c>
      <c r="B23" s="27">
        <v>91.101321990873117</v>
      </c>
      <c r="C23" s="28">
        <v>7.4559838010260924</v>
      </c>
      <c r="D23" s="28">
        <v>1.4426942081007885</v>
      </c>
    </row>
    <row r="24" spans="1:4" ht="15" thickBot="1" x14ac:dyDescent="0.45">
      <c r="A24" s="26" t="s">
        <v>25</v>
      </c>
      <c r="B24" s="27">
        <v>92.073082307247844</v>
      </c>
      <c r="C24" s="28">
        <v>5.5239232702381864</v>
      </c>
      <c r="D24" s="28">
        <v>2.4029944225139293</v>
      </c>
    </row>
    <row r="25" spans="1:4" ht="15" thickBot="1" x14ac:dyDescent="0.45">
      <c r="A25" s="26" t="s">
        <v>26</v>
      </c>
      <c r="B25" s="27">
        <v>94.297941547577807</v>
      </c>
      <c r="C25" s="28">
        <v>3.8155259540156283</v>
      </c>
      <c r="D25" s="28">
        <v>1.8865324984066785</v>
      </c>
    </row>
    <row r="26" spans="1:4" ht="15" thickBot="1" x14ac:dyDescent="0.45">
      <c r="A26" s="207" t="s">
        <v>27</v>
      </c>
      <c r="B26" s="208"/>
      <c r="C26" s="208"/>
      <c r="D26" s="208"/>
    </row>
    <row r="27" spans="1:4" ht="15" thickBot="1" x14ac:dyDescent="0.45">
      <c r="A27" s="29" t="s">
        <v>28</v>
      </c>
      <c r="B27" s="27">
        <v>93.181222188230663</v>
      </c>
      <c r="C27" s="28">
        <v>3.3742669687821594</v>
      </c>
      <c r="D27" s="28">
        <v>3.4445108429875742</v>
      </c>
    </row>
    <row r="28" spans="1:4" ht="15" thickBot="1" x14ac:dyDescent="0.45">
      <c r="A28" s="30" t="s">
        <v>54</v>
      </c>
      <c r="B28" s="27">
        <v>94.297941547577807</v>
      </c>
      <c r="C28" s="28">
        <v>3.8155259540156283</v>
      </c>
      <c r="D28" s="28">
        <v>1.8865324984066785</v>
      </c>
    </row>
    <row r="29" spans="1:4" ht="15" thickBot="1" x14ac:dyDescent="0.45">
      <c r="A29" s="30" t="s">
        <v>55</v>
      </c>
      <c r="B29" s="27">
        <v>92.645237799373206</v>
      </c>
      <c r="C29" s="28">
        <v>3.1624788184749071</v>
      </c>
      <c r="D29" s="28">
        <v>4.1922833821529428</v>
      </c>
    </row>
    <row r="30" spans="1:4" ht="15" thickBot="1" x14ac:dyDescent="0.45">
      <c r="A30" s="29" t="s">
        <v>29</v>
      </c>
      <c r="B30" s="27">
        <v>91.113688933254039</v>
      </c>
      <c r="C30" s="28">
        <v>7.4540851594168984</v>
      </c>
      <c r="D30" s="28">
        <v>1.4322259073301309</v>
      </c>
    </row>
    <row r="31" spans="1:4" ht="15" thickBot="1" x14ac:dyDescent="0.45">
      <c r="A31" s="205" t="s">
        <v>56</v>
      </c>
      <c r="B31" s="206"/>
      <c r="C31" s="206"/>
      <c r="D31" s="206"/>
    </row>
    <row r="32" spans="1:4" ht="15" thickBot="1" x14ac:dyDescent="0.45">
      <c r="A32" s="29" t="s">
        <v>37</v>
      </c>
      <c r="B32" s="27">
        <v>91.054211109556931</v>
      </c>
      <c r="C32" s="28">
        <v>7.1329994077474259</v>
      </c>
      <c r="D32" s="28">
        <v>1.8127894826968749</v>
      </c>
    </row>
    <row r="33" spans="1:4" ht="15" thickBot="1" x14ac:dyDescent="0.45">
      <c r="A33" s="29" t="s">
        <v>57</v>
      </c>
      <c r="B33" s="27">
        <v>92.060993849877534</v>
      </c>
      <c r="C33" s="28">
        <v>5.6155288315771461</v>
      </c>
      <c r="D33" s="28">
        <v>2.3234773185453359</v>
      </c>
    </row>
    <row r="34" spans="1:4" ht="15" thickBot="1" x14ac:dyDescent="0.45">
      <c r="A34" s="29" t="s">
        <v>39</v>
      </c>
      <c r="B34" s="27">
        <v>92.636863682812987</v>
      </c>
      <c r="C34" s="28">
        <v>3.3141473236132404</v>
      </c>
      <c r="D34" s="28">
        <v>4.0489889935736594</v>
      </c>
    </row>
    <row r="35" spans="1:4" ht="15" thickBot="1" x14ac:dyDescent="0.45">
      <c r="A35" s="29" t="s">
        <v>58</v>
      </c>
      <c r="B35" s="27">
        <v>96.349519025068801</v>
      </c>
      <c r="C35" s="28">
        <v>1.9082379868932786</v>
      </c>
      <c r="D35" s="28">
        <v>1.742242988038033</v>
      </c>
    </row>
    <row r="36" spans="1:4" ht="15" thickBot="1" x14ac:dyDescent="0.45">
      <c r="A36" s="29" t="s">
        <v>41</v>
      </c>
      <c r="B36" s="27">
        <v>96.448636446966546</v>
      </c>
      <c r="C36" s="28">
        <v>1.5656792572179161</v>
      </c>
      <c r="D36" s="28">
        <v>1.9856842958156933</v>
      </c>
    </row>
    <row r="37" spans="1:4" ht="15" thickBot="1" x14ac:dyDescent="0.45">
      <c r="A37" s="29" t="s">
        <v>42</v>
      </c>
      <c r="B37" s="27">
        <v>93.943096353001721</v>
      </c>
      <c r="C37" s="28">
        <v>2.1237374929621744</v>
      </c>
      <c r="D37" s="28">
        <v>3.9331661540362099</v>
      </c>
    </row>
    <row r="38" spans="1:4" ht="15" thickBot="1" x14ac:dyDescent="0.45">
      <c r="A38" s="205" t="s">
        <v>82</v>
      </c>
      <c r="B38" s="206"/>
      <c r="C38" s="206"/>
      <c r="D38" s="206"/>
    </row>
    <row r="39" spans="1:4" ht="15" thickBot="1" x14ac:dyDescent="0.45">
      <c r="A39" s="29" t="s">
        <v>3</v>
      </c>
      <c r="B39" s="27">
        <v>91.62005672076809</v>
      </c>
      <c r="C39" s="28">
        <v>6.1148602989044045</v>
      </c>
      <c r="D39" s="28">
        <v>2.2650829803275689</v>
      </c>
    </row>
    <row r="40" spans="1:4" ht="15" thickBot="1" x14ac:dyDescent="0.45">
      <c r="A40" s="29" t="s">
        <v>76</v>
      </c>
      <c r="B40" s="27">
        <v>94.962153840325172</v>
      </c>
      <c r="C40" s="28">
        <v>3.1642643699845645</v>
      </c>
      <c r="D40" s="28">
        <v>1.8735817896903806</v>
      </c>
    </row>
    <row r="41" spans="1:4" ht="15" thickBot="1" x14ac:dyDescent="0.45">
      <c r="A41" s="33" t="s">
        <v>5</v>
      </c>
      <c r="B41" s="31">
        <v>91.931881713390908</v>
      </c>
      <c r="C41" s="32">
        <v>5.8395632261814097</v>
      </c>
      <c r="D41" s="32">
        <v>2.2285550604271802</v>
      </c>
    </row>
    <row r="42" spans="1:4" x14ac:dyDescent="0.4">
      <c r="A42" s="16"/>
      <c r="B42" s="23" t="s">
        <v>46</v>
      </c>
      <c r="C42" s="16"/>
      <c r="D42" s="16"/>
    </row>
    <row r="43" spans="1:4" x14ac:dyDescent="0.4">
      <c r="A43" s="16"/>
      <c r="B43" s="16"/>
      <c r="C43" s="16"/>
      <c r="D43" s="16"/>
    </row>
  </sheetData>
  <mergeCells count="8">
    <mergeCell ref="A38:D38"/>
    <mergeCell ref="A26:D26"/>
    <mergeCell ref="A31:D31"/>
    <mergeCell ref="A1:D1"/>
    <mergeCell ref="A3:A4"/>
    <mergeCell ref="B3:B4"/>
    <mergeCell ref="C3:C4"/>
    <mergeCell ref="D3: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2DCF-08FC-4953-99C6-7B648513FEB2}">
  <dimension ref="A1:L39"/>
  <sheetViews>
    <sheetView workbookViewId="0">
      <pane xSplit="1" ySplit="1" topLeftCell="B2" activePane="bottomRight" state="frozen"/>
      <selection pane="topRight" activeCell="B1" sqref="B1"/>
      <selection pane="bottomLeft" activeCell="A5" sqref="A5"/>
      <selection pane="bottomRight" activeCell="M20" sqref="M20"/>
    </sheetView>
  </sheetViews>
  <sheetFormatPr baseColWidth="10" defaultRowHeight="14.6" x14ac:dyDescent="0.4"/>
  <cols>
    <col min="1" max="1" width="30.61328125" customWidth="1"/>
  </cols>
  <sheetData>
    <row r="1" spans="1:12" ht="34.299999999999997" customHeight="1" x14ac:dyDescent="0.4">
      <c r="A1" s="225" t="s">
        <v>83</v>
      </c>
      <c r="B1" s="225"/>
      <c r="C1" s="225"/>
      <c r="D1" s="225"/>
      <c r="E1" s="225"/>
      <c r="F1" s="225"/>
      <c r="G1" s="225"/>
      <c r="H1" s="225"/>
      <c r="I1" s="225"/>
      <c r="J1" s="225"/>
      <c r="K1" s="225"/>
      <c r="L1" s="225"/>
    </row>
    <row r="2" spans="1:12" ht="15" thickBot="1" x14ac:dyDescent="0.45">
      <c r="A2" s="16"/>
      <c r="B2" s="16"/>
      <c r="C2" s="16"/>
      <c r="D2" s="16"/>
      <c r="E2" s="16"/>
      <c r="F2" s="16"/>
      <c r="G2" s="16"/>
      <c r="H2" s="16"/>
      <c r="I2" s="16"/>
      <c r="J2" s="16"/>
      <c r="K2" s="16"/>
      <c r="L2" s="16"/>
    </row>
    <row r="3" spans="1:12" x14ac:dyDescent="0.4">
      <c r="A3" s="210" t="s">
        <v>262</v>
      </c>
      <c r="B3" s="223" t="s">
        <v>84</v>
      </c>
      <c r="C3" s="223" t="s">
        <v>85</v>
      </c>
      <c r="D3" s="223" t="s">
        <v>86</v>
      </c>
      <c r="E3" s="223" t="s">
        <v>87</v>
      </c>
      <c r="F3" s="223" t="s">
        <v>88</v>
      </c>
      <c r="G3" s="223" t="s">
        <v>89</v>
      </c>
      <c r="H3" s="223" t="s">
        <v>90</v>
      </c>
      <c r="I3" s="223" t="s">
        <v>91</v>
      </c>
      <c r="J3" s="223" t="s">
        <v>92</v>
      </c>
      <c r="K3" s="223" t="s">
        <v>93</v>
      </c>
      <c r="L3" s="223" t="s">
        <v>94</v>
      </c>
    </row>
    <row r="4" spans="1:12" ht="15" thickBot="1" x14ac:dyDescent="0.45">
      <c r="A4" s="226"/>
      <c r="B4" s="224"/>
      <c r="C4" s="224"/>
      <c r="D4" s="224"/>
      <c r="E4" s="224"/>
      <c r="F4" s="224"/>
      <c r="G4" s="224"/>
      <c r="H4" s="224"/>
      <c r="I4" s="224"/>
      <c r="J4" s="224"/>
      <c r="K4" s="224"/>
      <c r="L4" s="224"/>
    </row>
    <row r="5" spans="1:12" ht="15" thickBot="1" x14ac:dyDescent="0.45">
      <c r="A5" s="214" t="s">
        <v>6</v>
      </c>
      <c r="B5" s="215"/>
      <c r="C5" s="215"/>
      <c r="D5" s="215"/>
      <c r="E5" s="215"/>
      <c r="F5" s="215"/>
      <c r="G5" s="215"/>
      <c r="H5" s="215"/>
      <c r="I5" s="215"/>
      <c r="J5" s="215"/>
      <c r="K5" s="215"/>
      <c r="L5" s="216"/>
    </row>
    <row r="6" spans="1:12" ht="15" thickBot="1" x14ac:dyDescent="0.45">
      <c r="A6" s="26" t="s">
        <v>7</v>
      </c>
      <c r="B6" s="35">
        <v>13.199538036548811</v>
      </c>
      <c r="C6" s="35">
        <v>56.783529584792667</v>
      </c>
      <c r="D6" s="35">
        <v>2.0785253671186346</v>
      </c>
      <c r="E6" s="35">
        <v>0</v>
      </c>
      <c r="F6" s="35">
        <v>13.061106895869601</v>
      </c>
      <c r="G6" s="35">
        <v>12.983777015072134</v>
      </c>
      <c r="H6" s="35">
        <v>1.2201813849746654</v>
      </c>
      <c r="I6" s="35">
        <v>0.51346448823544788</v>
      </c>
      <c r="J6" s="35">
        <v>0</v>
      </c>
      <c r="K6" s="35">
        <v>0</v>
      </c>
      <c r="L6" s="35">
        <v>0.15987722738819315</v>
      </c>
    </row>
    <row r="7" spans="1:12" ht="15" thickBot="1" x14ac:dyDescent="0.45">
      <c r="A7" s="26" t="s">
        <v>8</v>
      </c>
      <c r="B7" s="35">
        <v>11.774126192823831</v>
      </c>
      <c r="C7" s="35">
        <v>50.256423922531447</v>
      </c>
      <c r="D7" s="35">
        <v>10.551770190871082</v>
      </c>
      <c r="E7" s="35">
        <v>1.2472186792346212</v>
      </c>
      <c r="F7" s="35">
        <v>3.3112705504457467</v>
      </c>
      <c r="G7" s="35">
        <v>8.0061435146167774</v>
      </c>
      <c r="H7" s="35">
        <v>4.7863684120360999</v>
      </c>
      <c r="I7" s="35">
        <v>0.6589041412251414</v>
      </c>
      <c r="J7" s="35">
        <v>9.1412194009161727</v>
      </c>
      <c r="K7" s="35">
        <v>0.12079726461270539</v>
      </c>
      <c r="L7" s="35">
        <v>0.14575773068642703</v>
      </c>
    </row>
    <row r="8" spans="1:12" ht="15" thickBot="1" x14ac:dyDescent="0.45">
      <c r="A8" s="26" t="s">
        <v>9</v>
      </c>
      <c r="B8" s="35">
        <v>9.8355104278927641</v>
      </c>
      <c r="C8" s="35">
        <v>52.080085506291653</v>
      </c>
      <c r="D8" s="35">
        <v>11.382832422600989</v>
      </c>
      <c r="E8" s="35">
        <v>0.66250737748627719</v>
      </c>
      <c r="F8" s="35">
        <v>10.137386209157373</v>
      </c>
      <c r="G8" s="35">
        <v>8.6897696892192435</v>
      </c>
      <c r="H8" s="35">
        <v>5.0094593995194776</v>
      </c>
      <c r="I8" s="35">
        <v>1.8360499126049108</v>
      </c>
      <c r="J8" s="35">
        <v>0</v>
      </c>
      <c r="K8" s="35">
        <v>0.36639905522722238</v>
      </c>
      <c r="L8" s="35">
        <v>0</v>
      </c>
    </row>
    <row r="9" spans="1:12" ht="15" thickBot="1" x14ac:dyDescent="0.45">
      <c r="A9" s="26" t="s">
        <v>10</v>
      </c>
      <c r="B9" s="35">
        <v>8.2242788541088796</v>
      </c>
      <c r="C9" s="35">
        <v>62.141301834886164</v>
      </c>
      <c r="D9" s="35">
        <v>9.2572279359150311</v>
      </c>
      <c r="E9" s="35">
        <v>8.3879870316035748E-2</v>
      </c>
      <c r="F9" s="35">
        <v>3.8147515241784036</v>
      </c>
      <c r="G9" s="35">
        <v>2.9699909427396869</v>
      </c>
      <c r="H9" s="35">
        <v>11.346321854032874</v>
      </c>
      <c r="I9" s="35">
        <v>1.7136209366348127</v>
      </c>
      <c r="J9" s="35">
        <v>0</v>
      </c>
      <c r="K9" s="35">
        <v>0.44862624718867999</v>
      </c>
      <c r="L9" s="35">
        <v>0</v>
      </c>
    </row>
    <row r="10" spans="1:12" ht="15" thickBot="1" x14ac:dyDescent="0.45">
      <c r="A10" s="26" t="s">
        <v>11</v>
      </c>
      <c r="B10" s="35">
        <v>14.002370095559014</v>
      </c>
      <c r="C10" s="35">
        <v>29.069248580250829</v>
      </c>
      <c r="D10" s="35">
        <v>18.007223910295529</v>
      </c>
      <c r="E10" s="35">
        <v>0</v>
      </c>
      <c r="F10" s="35">
        <v>4.6445107073024356</v>
      </c>
      <c r="G10" s="35">
        <v>4.1616663601691242</v>
      </c>
      <c r="H10" s="35">
        <v>13.221907085017429</v>
      </c>
      <c r="I10" s="35">
        <v>14.169259055366371</v>
      </c>
      <c r="J10" s="35">
        <v>1.7225420112695111</v>
      </c>
      <c r="K10" s="35">
        <v>0.25700464906250359</v>
      </c>
      <c r="L10" s="35">
        <v>0.74426754570751286</v>
      </c>
    </row>
    <row r="11" spans="1:12" ht="15" thickBot="1" x14ac:dyDescent="0.45">
      <c r="A11" s="26" t="s">
        <v>12</v>
      </c>
      <c r="B11" s="35">
        <v>22.18592939467775</v>
      </c>
      <c r="C11" s="35">
        <v>53.02628351667785</v>
      </c>
      <c r="D11" s="35">
        <v>12.332313365941753</v>
      </c>
      <c r="E11" s="35">
        <v>6.1770106172757216E-2</v>
      </c>
      <c r="F11" s="35">
        <v>0.28356418864010252</v>
      </c>
      <c r="G11" s="35">
        <v>0.17891768067428038</v>
      </c>
      <c r="H11" s="35">
        <v>4.0898824664772135</v>
      </c>
      <c r="I11" s="35">
        <v>0.67306085383325864</v>
      </c>
      <c r="J11" s="35">
        <v>0.32037983330789349</v>
      </c>
      <c r="K11" s="35">
        <v>6.8478985935970123</v>
      </c>
      <c r="L11" s="35">
        <v>0</v>
      </c>
    </row>
    <row r="12" spans="1:12" ht="15" thickBot="1" x14ac:dyDescent="0.45">
      <c r="A12" s="26" t="s">
        <v>13</v>
      </c>
      <c r="B12" s="35">
        <v>8.2397418370652105</v>
      </c>
      <c r="C12" s="35">
        <v>57.080215226749154</v>
      </c>
      <c r="D12" s="35">
        <v>33.380014850374373</v>
      </c>
      <c r="E12" s="35">
        <v>0</v>
      </c>
      <c r="F12" s="35">
        <v>0</v>
      </c>
      <c r="G12" s="35">
        <v>5.9496103990380085E-2</v>
      </c>
      <c r="H12" s="35">
        <v>1.1240313817697565</v>
      </c>
      <c r="I12" s="35">
        <v>0.11650060005101837</v>
      </c>
      <c r="J12" s="35">
        <v>0</v>
      </c>
      <c r="K12" s="35">
        <v>0</v>
      </c>
      <c r="L12" s="35">
        <v>0</v>
      </c>
    </row>
    <row r="13" spans="1:12" ht="15" thickBot="1" x14ac:dyDescent="0.45">
      <c r="A13" s="26" t="s">
        <v>14</v>
      </c>
      <c r="B13" s="35">
        <v>0</v>
      </c>
      <c r="C13" s="35">
        <v>1.6475595107946237</v>
      </c>
      <c r="D13" s="35">
        <v>70.834685407723029</v>
      </c>
      <c r="E13" s="35">
        <v>0.84240601282304062</v>
      </c>
      <c r="F13" s="35">
        <v>0.74184323269579344</v>
      </c>
      <c r="G13" s="35">
        <v>11.113036728285627</v>
      </c>
      <c r="H13" s="35">
        <v>0.27604088714967467</v>
      </c>
      <c r="I13" s="35">
        <v>14.544428220527994</v>
      </c>
      <c r="J13" s="35">
        <v>0</v>
      </c>
      <c r="K13" s="35">
        <v>0</v>
      </c>
      <c r="L13" s="35">
        <v>0</v>
      </c>
    </row>
    <row r="14" spans="1:12" ht="15" thickBot="1" x14ac:dyDescent="0.45">
      <c r="A14" s="26" t="s">
        <v>15</v>
      </c>
      <c r="B14" s="35">
        <v>4.2841734073770672</v>
      </c>
      <c r="C14" s="35">
        <v>91.430212229924678</v>
      </c>
      <c r="D14" s="35">
        <v>0</v>
      </c>
      <c r="E14" s="35">
        <v>0</v>
      </c>
      <c r="F14" s="35">
        <v>0</v>
      </c>
      <c r="G14" s="35">
        <v>0</v>
      </c>
      <c r="H14" s="35">
        <v>4.2856143626982366</v>
      </c>
      <c r="I14" s="35">
        <v>0</v>
      </c>
      <c r="J14" s="35">
        <v>0</v>
      </c>
      <c r="K14" s="35">
        <v>0</v>
      </c>
      <c r="L14" s="35">
        <v>0</v>
      </c>
    </row>
    <row r="15" spans="1:12" ht="15" thickBot="1" x14ac:dyDescent="0.45">
      <c r="A15" s="26" t="s">
        <v>16</v>
      </c>
      <c r="B15" s="35">
        <v>1.300558736734716</v>
      </c>
      <c r="C15" s="35">
        <v>52.031133660965466</v>
      </c>
      <c r="D15" s="35">
        <v>36.466158477579548</v>
      </c>
      <c r="E15" s="35">
        <v>0</v>
      </c>
      <c r="F15" s="35">
        <v>0</v>
      </c>
      <c r="G15" s="35">
        <v>0</v>
      </c>
      <c r="H15" s="35">
        <v>1.5878179405154447</v>
      </c>
      <c r="I15" s="35">
        <v>6.371049438557014</v>
      </c>
      <c r="J15" s="35">
        <v>0</v>
      </c>
      <c r="K15" s="35">
        <v>0.26245435825123659</v>
      </c>
      <c r="L15" s="35">
        <v>1.9808273873964701</v>
      </c>
    </row>
    <row r="16" spans="1:12" ht="15" thickBot="1" x14ac:dyDescent="0.45">
      <c r="A16" s="26" t="s">
        <v>17</v>
      </c>
      <c r="B16" s="35">
        <v>6.094996571522123</v>
      </c>
      <c r="C16" s="35">
        <v>72.818127313393688</v>
      </c>
      <c r="D16" s="35">
        <v>7.0812857729619036</v>
      </c>
      <c r="E16" s="35">
        <v>0</v>
      </c>
      <c r="F16" s="35">
        <v>8.6053911662839183E-2</v>
      </c>
      <c r="G16" s="35">
        <v>0.93438478586412643</v>
      </c>
      <c r="H16" s="35">
        <v>7.6884748336115747</v>
      </c>
      <c r="I16" s="35">
        <v>4.4546075490373838</v>
      </c>
      <c r="J16" s="35">
        <v>0.46211192623249758</v>
      </c>
      <c r="K16" s="35">
        <v>0</v>
      </c>
      <c r="L16" s="35">
        <v>0.37995733571403684</v>
      </c>
    </row>
    <row r="17" spans="1:12" ht="15" thickBot="1" x14ac:dyDescent="0.45">
      <c r="A17" s="26" t="s">
        <v>18</v>
      </c>
      <c r="B17" s="35">
        <v>6.8901627682622619</v>
      </c>
      <c r="C17" s="35">
        <v>28.825216013462345</v>
      </c>
      <c r="D17" s="35">
        <v>23.693638400782806</v>
      </c>
      <c r="E17" s="35">
        <v>0.32962976666057509</v>
      </c>
      <c r="F17" s="35">
        <v>17.410784375565058</v>
      </c>
      <c r="G17" s="35">
        <v>8.4944098611701317</v>
      </c>
      <c r="H17" s="35">
        <v>12.382898508543445</v>
      </c>
      <c r="I17" s="35">
        <v>0.80269231116427331</v>
      </c>
      <c r="J17" s="35">
        <v>0.24398444669311692</v>
      </c>
      <c r="K17" s="35">
        <v>0.67378389544512074</v>
      </c>
      <c r="L17" s="35">
        <v>0.25279965225090034</v>
      </c>
    </row>
    <row r="18" spans="1:12" ht="15" thickBot="1" x14ac:dyDescent="0.45">
      <c r="A18" s="26" t="s">
        <v>19</v>
      </c>
      <c r="B18" s="35">
        <v>0.99684415313590258</v>
      </c>
      <c r="C18" s="35">
        <v>59.084490042220807</v>
      </c>
      <c r="D18" s="35">
        <v>15.673110526322354</v>
      </c>
      <c r="E18" s="35">
        <v>1.6400669281515714</v>
      </c>
      <c r="F18" s="35">
        <v>0.19498828227027257</v>
      </c>
      <c r="G18" s="35">
        <v>2.6428849743376124</v>
      </c>
      <c r="H18" s="35">
        <v>8.9835261022933022</v>
      </c>
      <c r="I18" s="35">
        <v>0</v>
      </c>
      <c r="J18" s="35">
        <v>0</v>
      </c>
      <c r="K18" s="35">
        <v>10.784088991268144</v>
      </c>
      <c r="L18" s="35">
        <v>0</v>
      </c>
    </row>
    <row r="19" spans="1:12" ht="15" thickBot="1" x14ac:dyDescent="0.45">
      <c r="A19" s="26" t="s">
        <v>53</v>
      </c>
      <c r="B19" s="35">
        <v>3.3518098980439612</v>
      </c>
      <c r="C19" s="35">
        <v>44.247873434935322</v>
      </c>
      <c r="D19" s="35">
        <v>23.511782114664271</v>
      </c>
      <c r="E19" s="35">
        <v>0</v>
      </c>
      <c r="F19" s="35">
        <v>6.818295541404261</v>
      </c>
      <c r="G19" s="35">
        <v>2.5878935644823113</v>
      </c>
      <c r="H19" s="35">
        <v>17.599694734691031</v>
      </c>
      <c r="I19" s="35">
        <v>0.95616170098203057</v>
      </c>
      <c r="J19" s="35">
        <v>0.33449028049759538</v>
      </c>
      <c r="K19" s="35">
        <v>0.59199873029883865</v>
      </c>
      <c r="L19" s="35">
        <v>0</v>
      </c>
    </row>
    <row r="20" spans="1:12" ht="15" thickBot="1" x14ac:dyDescent="0.45">
      <c r="A20" s="26" t="s">
        <v>21</v>
      </c>
      <c r="B20" s="35">
        <v>4.2444965751744794</v>
      </c>
      <c r="C20" s="35">
        <v>55.754625033916028</v>
      </c>
      <c r="D20" s="35">
        <v>11.133302171282331</v>
      </c>
      <c r="E20" s="35">
        <v>0</v>
      </c>
      <c r="F20" s="35">
        <v>10.810207986806393</v>
      </c>
      <c r="G20" s="35">
        <v>9.3240962640431029</v>
      </c>
      <c r="H20" s="35">
        <v>1.9923180422193161</v>
      </c>
      <c r="I20" s="35">
        <v>0.74237402700920696</v>
      </c>
      <c r="J20" s="35">
        <v>0.18488599119391777</v>
      </c>
      <c r="K20" s="35">
        <v>5.8136939083552317</v>
      </c>
      <c r="L20" s="35">
        <v>0</v>
      </c>
    </row>
    <row r="21" spans="1:12" ht="15" thickBot="1" x14ac:dyDescent="0.45">
      <c r="A21" s="26" t="s">
        <v>22</v>
      </c>
      <c r="B21" s="35">
        <v>11.795385593905303</v>
      </c>
      <c r="C21" s="35">
        <v>49.333549311041658</v>
      </c>
      <c r="D21" s="35">
        <v>14.207123671350278</v>
      </c>
      <c r="E21" s="35">
        <v>3.9600073688733883</v>
      </c>
      <c r="F21" s="35">
        <v>7.530346282573058</v>
      </c>
      <c r="G21" s="35">
        <v>3.9481096223655094</v>
      </c>
      <c r="H21" s="35">
        <v>3.2772634925986082</v>
      </c>
      <c r="I21" s="35">
        <v>0.14034278641197157</v>
      </c>
      <c r="J21" s="35">
        <v>2.7649587614934261</v>
      </c>
      <c r="K21" s="35">
        <v>1.2240675749256371</v>
      </c>
      <c r="L21" s="35">
        <v>1.8188455344616703</v>
      </c>
    </row>
    <row r="22" spans="1:12" ht="15" thickBot="1" x14ac:dyDescent="0.45">
      <c r="A22" s="26" t="s">
        <v>23</v>
      </c>
      <c r="B22" s="35">
        <v>5.9771835513162435</v>
      </c>
      <c r="C22" s="35">
        <v>45.781153284798712</v>
      </c>
      <c r="D22" s="35">
        <v>17.616351953413787</v>
      </c>
      <c r="E22" s="35">
        <v>0</v>
      </c>
      <c r="F22" s="35">
        <v>6.0093813580680191</v>
      </c>
      <c r="G22" s="35">
        <v>2.5488280585217598</v>
      </c>
      <c r="H22" s="35">
        <v>8.5352530114697416</v>
      </c>
      <c r="I22" s="35">
        <v>2.8176794109846734</v>
      </c>
      <c r="J22" s="35">
        <v>0.20287897200052166</v>
      </c>
      <c r="K22" s="35">
        <v>0.77587060653743012</v>
      </c>
      <c r="L22" s="35">
        <v>9.7354197928891661</v>
      </c>
    </row>
    <row r="23" spans="1:12" ht="15" thickBot="1" x14ac:dyDescent="0.45">
      <c r="A23" s="26" t="s">
        <v>24</v>
      </c>
      <c r="B23" s="35">
        <v>4.7842061369666569</v>
      </c>
      <c r="C23" s="35">
        <v>68.239897173722269</v>
      </c>
      <c r="D23" s="35">
        <v>9.5615634705496166</v>
      </c>
      <c r="E23" s="35">
        <v>0</v>
      </c>
      <c r="F23" s="35">
        <v>4.4647900183606</v>
      </c>
      <c r="G23" s="35">
        <v>3.8266854665507513</v>
      </c>
      <c r="H23" s="35">
        <v>7.4559838010260924</v>
      </c>
      <c r="I23" s="35">
        <v>1.4426942081007885</v>
      </c>
      <c r="J23" s="35">
        <v>0</v>
      </c>
      <c r="K23" s="35">
        <v>5.3352815261483298E-2</v>
      </c>
      <c r="L23" s="35">
        <v>0.1708269094617387</v>
      </c>
    </row>
    <row r="24" spans="1:12" ht="15" thickBot="1" x14ac:dyDescent="0.45">
      <c r="A24" s="26" t="s">
        <v>25</v>
      </c>
      <c r="B24" s="35">
        <v>4.2105396663660324</v>
      </c>
      <c r="C24" s="35">
        <v>64.986769560573251</v>
      </c>
      <c r="D24" s="35">
        <v>14.759187080255497</v>
      </c>
      <c r="E24" s="35">
        <v>0.14116794813569516</v>
      </c>
      <c r="F24" s="35">
        <v>2.1447857322479263E-2</v>
      </c>
      <c r="G24" s="35">
        <v>0.91550188643150809</v>
      </c>
      <c r="H24" s="35">
        <v>5.5239232702381864</v>
      </c>
      <c r="I24" s="35">
        <v>2.4029944225139293</v>
      </c>
      <c r="J24" s="35">
        <v>6.6623968943298859</v>
      </c>
      <c r="K24" s="35">
        <v>0</v>
      </c>
      <c r="L24" s="35">
        <v>0.37607141383349191</v>
      </c>
    </row>
    <row r="25" spans="1:12" ht="15" thickBot="1" x14ac:dyDescent="0.45">
      <c r="A25" s="26" t="s">
        <v>26</v>
      </c>
      <c r="B25" s="35">
        <v>16.408983747577476</v>
      </c>
      <c r="C25" s="35">
        <v>36.804268517535789</v>
      </c>
      <c r="D25" s="35">
        <v>16.413881414421063</v>
      </c>
      <c r="E25" s="35">
        <v>0</v>
      </c>
      <c r="F25" s="35">
        <v>6.3940997471819152</v>
      </c>
      <c r="G25" s="35">
        <v>17.479433756928195</v>
      </c>
      <c r="H25" s="35">
        <v>3.8155259540156283</v>
      </c>
      <c r="I25" s="35">
        <v>1.8865324984066785</v>
      </c>
      <c r="J25" s="35">
        <v>0</v>
      </c>
      <c r="K25" s="35">
        <v>0.65250108310649069</v>
      </c>
      <c r="L25" s="35">
        <v>0.144773280826893</v>
      </c>
    </row>
    <row r="26" spans="1:12" ht="15" thickBot="1" x14ac:dyDescent="0.45">
      <c r="A26" s="217" t="s">
        <v>27</v>
      </c>
      <c r="B26" s="218"/>
      <c r="C26" s="218"/>
      <c r="D26" s="218"/>
      <c r="E26" s="218"/>
      <c r="F26" s="218"/>
      <c r="G26" s="218"/>
      <c r="H26" s="218"/>
      <c r="I26" s="218"/>
      <c r="J26" s="218"/>
      <c r="K26" s="218"/>
      <c r="L26" s="219"/>
    </row>
    <row r="27" spans="1:12" ht="15" thickBot="1" x14ac:dyDescent="0.45">
      <c r="A27" s="36" t="s">
        <v>28</v>
      </c>
      <c r="B27" s="35">
        <v>18.746655117674219</v>
      </c>
      <c r="C27" s="35">
        <v>35.72422013618651</v>
      </c>
      <c r="D27" s="35">
        <v>20.603778593190704</v>
      </c>
      <c r="E27" s="35">
        <v>0.47075982422037632</v>
      </c>
      <c r="F27" s="35">
        <v>4.1905706112569359</v>
      </c>
      <c r="G27" s="35">
        <v>12.161074351286894</v>
      </c>
      <c r="H27" s="35">
        <v>3.3742669687821594</v>
      </c>
      <c r="I27" s="35">
        <v>3.4445108429875742</v>
      </c>
      <c r="J27" s="35">
        <v>0.41486880989174735</v>
      </c>
      <c r="K27" s="35">
        <v>0.38657687555593295</v>
      </c>
      <c r="L27" s="35">
        <v>0.48271786896735991</v>
      </c>
    </row>
    <row r="28" spans="1:12" ht="15" thickBot="1" x14ac:dyDescent="0.45">
      <c r="A28" s="36" t="s">
        <v>54</v>
      </c>
      <c r="B28" s="35">
        <v>16.408983747577476</v>
      </c>
      <c r="C28" s="35">
        <v>36.804268517535789</v>
      </c>
      <c r="D28" s="35">
        <v>16.413881414421063</v>
      </c>
      <c r="E28" s="35">
        <v>0</v>
      </c>
      <c r="F28" s="35">
        <v>6.3940997471819152</v>
      </c>
      <c r="G28" s="35">
        <v>17.479433756928195</v>
      </c>
      <c r="H28" s="35">
        <v>3.8155259540156283</v>
      </c>
      <c r="I28" s="35">
        <v>1.8865324984066785</v>
      </c>
      <c r="J28" s="35">
        <v>0</v>
      </c>
      <c r="K28" s="35">
        <v>0.65250108310649069</v>
      </c>
      <c r="L28" s="35">
        <v>0.144773280826893</v>
      </c>
    </row>
    <row r="29" spans="1:12" ht="15" thickBot="1" x14ac:dyDescent="0.45">
      <c r="A29" s="36" t="s">
        <v>55</v>
      </c>
      <c r="B29" s="35">
        <v>19.868651750189539</v>
      </c>
      <c r="C29" s="35">
        <v>35.205836473568972</v>
      </c>
      <c r="D29" s="35">
        <v>22.614775769825634</v>
      </c>
      <c r="E29" s="35">
        <v>0.69670729667321463</v>
      </c>
      <c r="F29" s="35">
        <v>3.1329573377305389</v>
      </c>
      <c r="G29" s="35">
        <v>9.6084566395046824</v>
      </c>
      <c r="H29" s="35">
        <v>3.1624788184749071</v>
      </c>
      <c r="I29" s="35">
        <v>4.1922833821529428</v>
      </c>
      <c r="J29" s="35">
        <v>0.6139906426645364</v>
      </c>
      <c r="K29" s="35">
        <v>0.25894299630640738</v>
      </c>
      <c r="L29" s="35">
        <v>0.6449188929096854</v>
      </c>
    </row>
    <row r="30" spans="1:12" ht="15" thickBot="1" x14ac:dyDescent="0.45">
      <c r="A30" s="36" t="s">
        <v>29</v>
      </c>
      <c r="B30" s="35">
        <v>5.0221225569560257</v>
      </c>
      <c r="C30" s="35">
        <v>61.58659408946928</v>
      </c>
      <c r="D30" s="35">
        <v>11.32218231855671</v>
      </c>
      <c r="E30" s="35">
        <v>0.45529899658566597</v>
      </c>
      <c r="F30" s="35">
        <v>5.1677008470416803</v>
      </c>
      <c r="G30" s="35">
        <v>2.2827826543454846</v>
      </c>
      <c r="H30" s="35">
        <v>7.4540851594168984</v>
      </c>
      <c r="I30" s="35">
        <v>1.4322259073301309</v>
      </c>
      <c r="J30" s="35">
        <v>2.8802479945377257</v>
      </c>
      <c r="K30" s="35">
        <v>1.9608437020044156</v>
      </c>
      <c r="L30" s="35">
        <v>0.4359157737570416</v>
      </c>
    </row>
    <row r="31" spans="1:12" ht="15" thickBot="1" x14ac:dyDescent="0.45">
      <c r="A31" s="220" t="s">
        <v>56</v>
      </c>
      <c r="B31" s="221"/>
      <c r="C31" s="221"/>
      <c r="D31" s="221"/>
      <c r="E31" s="221"/>
      <c r="F31" s="221"/>
      <c r="G31" s="221"/>
      <c r="H31" s="221"/>
      <c r="I31" s="221"/>
      <c r="J31" s="221"/>
      <c r="K31" s="221"/>
      <c r="L31" s="222"/>
    </row>
    <row r="32" spans="1:12" ht="15" thickBot="1" x14ac:dyDescent="0.45">
      <c r="A32" s="36" t="s">
        <v>37</v>
      </c>
      <c r="B32" s="35">
        <v>8.0163738001008955</v>
      </c>
      <c r="C32" s="35">
        <v>56.952223231210233</v>
      </c>
      <c r="D32" s="35">
        <v>13.205855429772221</v>
      </c>
      <c r="E32" s="35">
        <v>0.36204347917592</v>
      </c>
      <c r="F32" s="35">
        <v>4.6831742519248269</v>
      </c>
      <c r="G32" s="35">
        <v>3.4308935444647695</v>
      </c>
      <c r="H32" s="35">
        <v>7.1329994077474259</v>
      </c>
      <c r="I32" s="35">
        <v>1.8127894826968749</v>
      </c>
      <c r="J32" s="35">
        <v>2.3548041412632057</v>
      </c>
      <c r="K32" s="35">
        <v>1.6015770684801471</v>
      </c>
      <c r="L32" s="35">
        <v>0.44726616316471035</v>
      </c>
    </row>
    <row r="33" spans="1:12" ht="15" thickBot="1" x14ac:dyDescent="0.45">
      <c r="A33" s="36" t="s">
        <v>57</v>
      </c>
      <c r="B33" s="35">
        <v>11.300472681835815</v>
      </c>
      <c r="C33" s="35">
        <v>48.675205137181734</v>
      </c>
      <c r="D33" s="35">
        <v>17.786357172623774</v>
      </c>
      <c r="E33" s="35">
        <v>0.86473377647259664</v>
      </c>
      <c r="F33" s="35">
        <v>5.3702190300712074</v>
      </c>
      <c r="G33" s="35">
        <v>5.3325045156612711</v>
      </c>
      <c r="H33" s="35">
        <v>5.6155288315771461</v>
      </c>
      <c r="I33" s="35">
        <v>2.3234773185453359</v>
      </c>
      <c r="J33" s="35">
        <v>1.2922281357218848</v>
      </c>
      <c r="K33" s="35">
        <v>0.92851978540533486</v>
      </c>
      <c r="L33" s="35">
        <v>0.51075361490393578</v>
      </c>
    </row>
    <row r="34" spans="1:12" ht="15" thickBot="1" x14ac:dyDescent="0.45">
      <c r="A34" s="36" t="s">
        <v>39</v>
      </c>
      <c r="B34" s="35">
        <v>13.48937146150759</v>
      </c>
      <c r="C34" s="35">
        <v>42.948796518859076</v>
      </c>
      <c r="D34" s="35">
        <v>15.947990928606446</v>
      </c>
      <c r="E34" s="35">
        <v>0.30304092552785705</v>
      </c>
      <c r="F34" s="35">
        <v>5.7997388592907582</v>
      </c>
      <c r="G34" s="35">
        <v>11.117503009973028</v>
      </c>
      <c r="H34" s="35">
        <v>3.3141473236132404</v>
      </c>
      <c r="I34" s="35">
        <v>4.0489889935736594</v>
      </c>
      <c r="J34" s="35">
        <v>1.1980122577910921</v>
      </c>
      <c r="K34" s="35">
        <v>1.1956942224927845</v>
      </c>
      <c r="L34" s="35">
        <v>0.63671549876435929</v>
      </c>
    </row>
    <row r="35" spans="1:12" ht="15" thickBot="1" x14ac:dyDescent="0.45">
      <c r="A35" s="36" t="s">
        <v>40</v>
      </c>
      <c r="B35" s="35">
        <v>12.691955922899965</v>
      </c>
      <c r="C35" s="35">
        <v>47.853206049104578</v>
      </c>
      <c r="D35" s="35">
        <v>20.170421743256387</v>
      </c>
      <c r="E35" s="35">
        <v>0.50763473487622879</v>
      </c>
      <c r="F35" s="35">
        <v>3.5262618353710313</v>
      </c>
      <c r="G35" s="35">
        <v>9.8885006825436967</v>
      </c>
      <c r="H35" s="35">
        <v>1.9082379868932786</v>
      </c>
      <c r="I35" s="35">
        <v>1.742242988038033</v>
      </c>
      <c r="J35" s="35">
        <v>0.9335360033597534</v>
      </c>
      <c r="K35" s="35">
        <v>0.129919665299292</v>
      </c>
      <c r="L35" s="35">
        <v>0.64808238835786247</v>
      </c>
    </row>
    <row r="36" spans="1:12" ht="15" thickBot="1" x14ac:dyDescent="0.45">
      <c r="A36" s="36" t="s">
        <v>41</v>
      </c>
      <c r="B36" s="35">
        <v>22.672796684962162</v>
      </c>
      <c r="C36" s="35">
        <v>36.903559014679658</v>
      </c>
      <c r="D36" s="35">
        <v>21.762877724641168</v>
      </c>
      <c r="E36" s="35">
        <v>0.69174972644443644</v>
      </c>
      <c r="F36" s="35">
        <v>2.7684402967556627</v>
      </c>
      <c r="G36" s="35">
        <v>9.2873030486866046</v>
      </c>
      <c r="H36" s="35">
        <v>1.5656792572179161</v>
      </c>
      <c r="I36" s="35">
        <v>1.9856842958156933</v>
      </c>
      <c r="J36" s="35">
        <v>1.5210795387793412</v>
      </c>
      <c r="K36" s="35">
        <v>0.57696689007020563</v>
      </c>
      <c r="L36" s="35">
        <v>0.26386352194727936</v>
      </c>
    </row>
    <row r="37" spans="1:12" ht="15" thickBot="1" x14ac:dyDescent="0.45">
      <c r="A37" s="37" t="s">
        <v>42</v>
      </c>
      <c r="B37" s="35">
        <v>18.254060074781755</v>
      </c>
      <c r="C37" s="35">
        <v>21.35528093672756</v>
      </c>
      <c r="D37" s="35">
        <v>18.982629459561281</v>
      </c>
      <c r="E37" s="35">
        <v>0.86235398841584909</v>
      </c>
      <c r="F37" s="35">
        <v>5.3793515823841531</v>
      </c>
      <c r="G37" s="35">
        <v>28.285489314456129</v>
      </c>
      <c r="H37" s="35">
        <v>2.1237374929621744</v>
      </c>
      <c r="I37" s="35">
        <v>3.9331661540362099</v>
      </c>
      <c r="J37" s="35">
        <v>0</v>
      </c>
      <c r="K37" s="35">
        <v>0.71239684695825811</v>
      </c>
      <c r="L37" s="35">
        <v>0.11153414971673432</v>
      </c>
    </row>
    <row r="38" spans="1:12" ht="15.45" thickTop="1" thickBot="1" x14ac:dyDescent="0.45">
      <c r="A38" s="38" t="s">
        <v>5</v>
      </c>
      <c r="B38" s="39">
        <v>10.453383904225902</v>
      </c>
      <c r="C38" s="39">
        <v>51.351978711518008</v>
      </c>
      <c r="D38" s="39">
        <v>14.995223630846462</v>
      </c>
      <c r="E38" s="39">
        <v>0.46141736857084248</v>
      </c>
      <c r="F38" s="39">
        <v>4.7810173911652623</v>
      </c>
      <c r="G38" s="39">
        <v>6.1919565102343483</v>
      </c>
      <c r="H38" s="39">
        <v>5.8395632261814097</v>
      </c>
      <c r="I38" s="39">
        <v>2.2285550604271802</v>
      </c>
      <c r="J38" s="39">
        <v>1.9046141350461052</v>
      </c>
      <c r="K38" s="39">
        <v>1.3378531173012707</v>
      </c>
      <c r="L38" s="39">
        <v>0.45443694448270538</v>
      </c>
    </row>
    <row r="39" spans="1:12" x14ac:dyDescent="0.4">
      <c r="A39" s="16"/>
      <c r="B39" s="16"/>
      <c r="C39" s="23" t="s">
        <v>43</v>
      </c>
      <c r="D39" s="16"/>
      <c r="E39" s="16"/>
      <c r="F39" s="16"/>
      <c r="G39" s="16"/>
      <c r="H39" s="16"/>
      <c r="I39" s="16"/>
      <c r="J39" s="16"/>
      <c r="K39" s="16"/>
      <c r="L39" s="16"/>
    </row>
  </sheetData>
  <mergeCells count="16">
    <mergeCell ref="A1:L1"/>
    <mergeCell ref="A3:A4"/>
    <mergeCell ref="B3:B4"/>
    <mergeCell ref="C3:C4"/>
    <mergeCell ref="D3:D4"/>
    <mergeCell ref="E3:E4"/>
    <mergeCell ref="F3:F4"/>
    <mergeCell ref="A5:L5"/>
    <mergeCell ref="A26:L26"/>
    <mergeCell ref="A31:L31"/>
    <mergeCell ref="G3:G4"/>
    <mergeCell ref="H3:H4"/>
    <mergeCell ref="I3:I4"/>
    <mergeCell ref="J3:J4"/>
    <mergeCell ref="K3:K4"/>
    <mergeCell ref="L3: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35</vt:i4>
      </vt:variant>
    </vt:vector>
  </HeadingPairs>
  <TitlesOfParts>
    <vt:vector size="35" baseType="lpstr">
      <vt:lpstr>Page de garde</vt:lpstr>
      <vt:lpstr>Table de Matiere</vt:lpstr>
      <vt:lpstr>Infos</vt:lpstr>
      <vt:lpstr>Santé_ménage</vt:lpstr>
      <vt:lpstr>Tab1.1</vt:lpstr>
      <vt:lpstr>Tab1.2</vt:lpstr>
      <vt:lpstr>Tab1.3</vt:lpstr>
      <vt:lpstr>Tab1.4</vt:lpstr>
      <vt:lpstr>Tab1.5</vt:lpstr>
      <vt:lpstr>Tab1.6</vt:lpstr>
      <vt:lpstr>Tab1.7</vt:lpstr>
      <vt:lpstr>Tab1.8</vt:lpstr>
      <vt:lpstr>Tab1.9</vt:lpstr>
      <vt:lpstr>Environnement</vt:lpstr>
      <vt:lpstr>Tab2.1</vt:lpstr>
      <vt:lpstr>Tab2.2</vt:lpstr>
      <vt:lpstr>Tab2.3</vt:lpstr>
      <vt:lpstr>Tab2.4</vt:lpstr>
      <vt:lpstr>Tab2.5</vt:lpstr>
      <vt:lpstr>Tab 2.6</vt:lpstr>
      <vt:lpstr>EMPLOI</vt:lpstr>
      <vt:lpstr>Tab4.1</vt:lpstr>
      <vt:lpstr>Tab4.2</vt:lpstr>
      <vt:lpstr>Tab4.3</vt:lpstr>
      <vt:lpstr>Tab4.4</vt:lpstr>
      <vt:lpstr>Tab4.5</vt:lpstr>
      <vt:lpstr>Tab4.6</vt:lpstr>
      <vt:lpstr>Tab4.7</vt:lpstr>
      <vt:lpstr>Tab4.8</vt:lpstr>
      <vt:lpstr>Conso</vt:lpstr>
      <vt:lpstr>Tab5.1</vt:lpstr>
      <vt:lpstr>Tab5.2</vt:lpstr>
      <vt:lpstr>Tab5.3</vt:lpstr>
      <vt:lpstr>Tab5.4</vt:lpstr>
      <vt:lpstr>Tab5.5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Aminata Coulibaly</dc:creator>
  <cp:lastModifiedBy>Aminata Coulibaly</cp:lastModifiedBy>
  <dcterms:created xsi:type="dcterms:W3CDTF">2025-08-25T12:37:05Z</dcterms:created>
  <dcterms:modified xsi:type="dcterms:W3CDTF">2025-10-09T09:40:55Z</dcterms:modified>
</cp:coreProperties>
</file>